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ite - Innes - Panneaux\1 SITE\VIE ASSOCIATIVE CITOYENNETE\"/>
    </mc:Choice>
  </mc:AlternateContent>
  <xr:revisionPtr revIDLastSave="0" documentId="8_{63E7F2A3-DAA8-4236-942F-23E53EDB08C2}" xr6:coauthVersionLast="47" xr6:coauthVersionMax="47" xr10:uidLastSave="{00000000-0000-0000-0000-000000000000}"/>
  <bookViews>
    <workbookView xWindow="28680" yWindow="-120" windowWidth="29040" windowHeight="15720"/>
  </bookViews>
  <sheets>
    <sheet name="Lisez-moi" sheetId="1" r:id="rId1"/>
    <sheet name="Présentation" sheetId="2" r:id="rId2"/>
    <sheet name="Compte_de_résultats" sheetId="3" r:id="rId3"/>
    <sheet name="Budget_prévisionnel" sheetId="4" r:id="rId4"/>
    <sheet name="Effectif_et_compétition" sheetId="5" r:id="rId5"/>
    <sheet name="Animation-formation-encadrement" sheetId="6" r:id="rId6"/>
    <sheet name="Attestation" sheetId="7" r:id="rId7"/>
  </sheets>
  <definedNames>
    <definedName name="_xlnm.Print_Area" localSheetId="5">'Animation-formation-encadrement'!$A$1:$F$49</definedName>
    <definedName name="_xlnm.Print_Area" localSheetId="6">Attestation!$A$1:$H$27</definedName>
    <definedName name="_xlnm.Print_Area" localSheetId="3">Budget_prévisionnel!$A$1:$D$36</definedName>
    <definedName name="_xlnm.Print_Area" localSheetId="2">Compte_de_résultats!$A$1:$D$51</definedName>
    <definedName name="_xlnm.Print_Area" localSheetId="4">Effectif_et_compétition!$A$1:$H$42</definedName>
    <definedName name="_xlnm.Print_Area" localSheetId="0">'Lisez-moi'!$A$8:$H$36</definedName>
    <definedName name="_xlnm.Print_Area" localSheetId="1">Présentation!$A$7:$H$41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7" l="1"/>
  <c r="K22" i="7"/>
  <c r="D12" i="5"/>
  <c r="B12" i="5"/>
  <c r="F10" i="5"/>
  <c r="F8" i="5"/>
  <c r="F12" i="5" s="1"/>
  <c r="D29" i="4"/>
  <c r="D27" i="4"/>
  <c r="D25" i="4"/>
  <c r="B24" i="4"/>
  <c r="D21" i="4"/>
  <c r="B20" i="4"/>
  <c r="B14" i="4"/>
  <c r="D12" i="4"/>
  <c r="B10" i="4"/>
  <c r="D5" i="4"/>
  <c r="D36" i="4" s="1"/>
  <c r="B5" i="4"/>
  <c r="B36" i="4" s="1"/>
  <c r="D27" i="3"/>
  <c r="D25" i="3"/>
  <c r="B24" i="3"/>
  <c r="D21" i="3"/>
  <c r="B20" i="3"/>
  <c r="B14" i="3"/>
  <c r="D12" i="3"/>
  <c r="D36" i="3" s="1"/>
  <c r="B10" i="3"/>
  <c r="B36" i="3" s="1"/>
  <c r="D5" i="3"/>
  <c r="B5" i="3"/>
  <c r="K59" i="2"/>
  <c r="P56" i="2"/>
  <c r="K55" i="2"/>
  <c r="K52" i="2"/>
  <c r="K51" i="2"/>
  <c r="K50" i="2"/>
  <c r="K47" i="2"/>
  <c r="K45" i="2"/>
  <c r="J40" i="2"/>
  <c r="J38" i="2"/>
  <c r="J36" i="2"/>
  <c r="K31" i="2"/>
  <c r="K29" i="2"/>
  <c r="J29" i="2"/>
  <c r="K28" i="2"/>
  <c r="K22" i="2"/>
  <c r="J22" i="2"/>
  <c r="K21" i="2"/>
  <c r="K20" i="2"/>
  <c r="K19" i="2"/>
  <c r="K17" i="2"/>
  <c r="K15" i="2"/>
  <c r="K14" i="2" s="1"/>
</calcChain>
</file>

<file path=xl/sharedStrings.xml><?xml version="1.0" encoding="utf-8"?>
<sst xmlns="http://schemas.openxmlformats.org/spreadsheetml/2006/main" count="376" uniqueCount="289">
  <si>
    <t>Demande de subventions municipales des Ponts de Cé
DOSSIER ASSOCIATIONS SPORTIVES Année 2024</t>
  </si>
  <si>
    <t xml:space="preserve">1- Subvention Effectif : (55%)  </t>
  </si>
  <si>
    <t>Principe : 2 catégories   -18 ans (coef 5)      + 18ans (coef 1)</t>
  </si>
  <si>
    <t>Calcul : (DG x 55%) /Nb global points licenciés = Valeur d’1 point</t>
  </si>
  <si>
    <t>Valeur du point x Nombre de points par sport concerné = subvention effectif</t>
  </si>
  <si>
    <t>2- Subventions liées aux Compétitions (coupe et championnat uniquement) : (30%)</t>
  </si>
  <si>
    <t>21- Principe : Transport et déplacements pour la compétition (coupe et championnat uniquement) (25%)</t>
  </si>
  <si>
    <t>Montant total (en euros) inscrit dans le dernier bilan approuvé</t>
  </si>
  <si>
    <t>Ne pas inclure les frais de vacations en déplacements</t>
  </si>
  <si>
    <t>Il faudra déduire les remboursements fiscaux du montant global</t>
  </si>
  <si>
    <r>
      <t xml:space="preserve">Calcul : </t>
    </r>
    <r>
      <rPr>
        <u/>
        <sz val="12"/>
        <color rgb="FF000000"/>
        <rFont val="Cambria"/>
        <family val="1"/>
      </rPr>
      <t>(DG x 25%) x montant des frais de déplacements du club</t>
    </r>
    <r>
      <rPr>
        <u/>
        <sz val="12"/>
        <color rgb="FF000000"/>
        <rFont val="Cambria"/>
        <family val="1"/>
      </rPr>
      <t xml:space="preserve">
</t>
    </r>
    <r>
      <rPr>
        <sz val="12"/>
        <color rgb="FF000000"/>
        <rFont val="Cambria"/>
        <family val="1"/>
      </rPr>
      <t>Somme (montant des frais de déplacement de tous les clubs)</t>
    </r>
  </si>
  <si>
    <t>22- Principe : Arbitrage des compétitions (coupe et championnat uniquement) (5%)</t>
  </si>
  <si>
    <t>Montant total de ce poste inscrit dans le dernier bilan approuvé</t>
  </si>
  <si>
    <r>
      <t xml:space="preserve">Calcul : </t>
    </r>
    <r>
      <rPr>
        <u/>
        <sz val="12"/>
        <color rgb="FF000000"/>
        <rFont val="Cambria"/>
        <family val="1"/>
      </rPr>
      <t>(DG x 5%) x montant des frais d’arbitrage payés par le club</t>
    </r>
    <r>
      <rPr>
        <u/>
        <sz val="12"/>
        <color rgb="FF000000"/>
        <rFont val="Cambria"/>
        <family val="1"/>
      </rPr>
      <t xml:space="preserve">
</t>
    </r>
    <r>
      <rPr>
        <sz val="12"/>
        <color rgb="FF000000"/>
        <rFont val="Cambria"/>
        <family val="1"/>
      </rPr>
      <t>Somme (montant des frais d’arbitrage payés par tous les clubs)</t>
    </r>
  </si>
  <si>
    <t>3- Subvention Animation - Formation - Encadrement: (15%)</t>
  </si>
  <si>
    <t>Prise en compte  du nombre de manifestations exceptionnelles organisées par le club</t>
  </si>
  <si>
    <t>Participation du club dans l’animation communale</t>
  </si>
  <si>
    <t>Mise en place d’actions (handicap, féminine, périscolaire, développement durable)</t>
  </si>
  <si>
    <t xml:space="preserve">Formations de dirigeants et d’arbitres.
</t>
  </si>
  <si>
    <t>Calcul : (DG x 15%) / Somme de « oui » des clubs = Valeur d’1 point « oui »</t>
  </si>
  <si>
    <t>Valeur du point x Nombre de points par sport concerné = subvention Animation- Formation-Encadrement</t>
  </si>
  <si>
    <t>Pour les clubs qui disposent d'une ligne téléphonique municipale: -3 points</t>
  </si>
  <si>
    <t>Les informations fournies seront contrôlées. En cas d’établissement de faux documents avérés, la Mairie se réserve le droit d’appliquer des sanctions financières.</t>
  </si>
  <si>
    <t>Lisez-moi</t>
  </si>
  <si>
    <t>Menu déroulant</t>
  </si>
  <si>
    <t>Non</t>
  </si>
  <si>
    <t>Centres médicaux sportifs</t>
  </si>
  <si>
    <t>Le projet de développement ou le projet d'olympiade est joint au dossier</t>
  </si>
  <si>
    <t>Je ne sais pas</t>
  </si>
  <si>
    <t>Clubs Multisports autonomes</t>
  </si>
  <si>
    <t>Je remplis l'onglet projet de développement</t>
  </si>
  <si>
    <t>Belle-Beille (Angers)</t>
  </si>
  <si>
    <t>Comité National Olympique et Sportif Français</t>
  </si>
  <si>
    <t>Monplaisir (Angers)</t>
  </si>
  <si>
    <t>Fédération des Clubs Alpins Français et de montagne</t>
  </si>
  <si>
    <t>Verneau-Capucins (Angers)</t>
  </si>
  <si>
    <t>Fédération Française d'Aéromodélisme</t>
  </si>
  <si>
    <t>DEMANDE SUBVENTION</t>
  </si>
  <si>
    <t>Cité St-Exupéry (Angers)</t>
  </si>
  <si>
    <t>Fédération Française d'Aérostation</t>
  </si>
  <si>
    <t>Justice-Baraterie (Angers)</t>
  </si>
  <si>
    <t>Fédération Française d'Aïkido, Aïkibudo et affinitaires</t>
  </si>
  <si>
    <t xml:space="preserve"> Associations Sportives          Année:    2024</t>
  </si>
  <si>
    <t>Les longs boyaux (Angers)</t>
  </si>
  <si>
    <t>Fédération Française d'Athlétisme</t>
  </si>
  <si>
    <t>Date limite de dépôt     29/10/2023</t>
  </si>
  <si>
    <t>St-Jacques / Cité chef de ville (Angers)</t>
  </si>
  <si>
    <t>Fédération Française de Badminton</t>
  </si>
  <si>
    <t>Jean Monnet (Cholet)</t>
  </si>
  <si>
    <t>Fédération Française de Ball-Trap et de tir à balle</t>
  </si>
  <si>
    <t>1- Identité de l'association</t>
  </si>
  <si>
    <t>Test saisies</t>
  </si>
  <si>
    <t>total des erreurs</t>
  </si>
  <si>
    <t>Bretagne-Bostangis (Cholet)</t>
  </si>
  <si>
    <t>Fédération Française de Baseball, Softball et Cricket</t>
  </si>
  <si>
    <t>Le Verger (Cholet)</t>
  </si>
  <si>
    <t>Fédération Française de Basket ball</t>
  </si>
  <si>
    <t>Nom du Club :</t>
  </si>
  <si>
    <t>Favreau (Cholet)</t>
  </si>
  <si>
    <t>Fédération Française de Billard</t>
  </si>
  <si>
    <t>Sigle de l'association :</t>
  </si>
  <si>
    <t>Girardières (Cholet)</t>
  </si>
  <si>
    <t>Fédération Française de Bowling et de Sports de Quilles</t>
  </si>
  <si>
    <t>Discipline sportive :</t>
  </si>
  <si>
    <t>Turbaudières (Cholet)</t>
  </si>
  <si>
    <t>Fédération Française de Boxe</t>
  </si>
  <si>
    <t>Fédération d'affiliation :</t>
  </si>
  <si>
    <t>Chemin vert (Saumur)</t>
  </si>
  <si>
    <t>Fédération Française de Canoë-Kayak</t>
  </si>
  <si>
    <t>Croix verte (Saumur)</t>
  </si>
  <si>
    <t>Fédération Française de Course d'Orientation</t>
  </si>
  <si>
    <t>Adresse du siège social :</t>
  </si>
  <si>
    <t>Cedex :</t>
  </si>
  <si>
    <t>Les Plaines (Trélazé)</t>
  </si>
  <si>
    <t>Fédération Française de Cyclisme</t>
  </si>
  <si>
    <t>Commune :</t>
  </si>
  <si>
    <t>Code postal :</t>
  </si>
  <si>
    <t>La petite Bretagne (Trélazé)</t>
  </si>
  <si>
    <t>Fédération Française de Cyclotourisme</t>
  </si>
  <si>
    <t>N° téléphone :</t>
  </si>
  <si>
    <t>Fédération Française de Football</t>
  </si>
  <si>
    <t>Adresse mail :</t>
  </si>
  <si>
    <t>Fédération Française de Football Américain</t>
  </si>
  <si>
    <t>Site internet :</t>
  </si>
  <si>
    <t>Fédération Française de Golf</t>
  </si>
  <si>
    <t>Fédération Française de Gymnastique</t>
  </si>
  <si>
    <t>Le siège social est-il situé dans un quartier prioritaire ?</t>
  </si>
  <si>
    <t>Fédération Française de Handball</t>
  </si>
  <si>
    <t>Le lieu de pratique est-il implanté dans un quartier prioritaire ?</t>
  </si>
  <si>
    <t>Fédération Française de Hockey</t>
  </si>
  <si>
    <t>Fédération Française de Hockey sur glace</t>
  </si>
  <si>
    <t>Nom du correspondant :</t>
  </si>
  <si>
    <t>Fonction :</t>
  </si>
  <si>
    <t>Fédération Française de Judo, Ju-Jitsu, Kendo et disciplines associées</t>
  </si>
  <si>
    <t>Fédération Française de Karaté et disciplines associées</t>
  </si>
  <si>
    <t>Fédération Française de la Montagne et de l'Escalade</t>
  </si>
  <si>
    <t>Numéro SIRET
(impératif 14 chiffres)</t>
  </si>
  <si>
    <t>Code APE
/ NAF</t>
  </si>
  <si>
    <t>Fédération Française de la Randonnée Pédestre</t>
  </si>
  <si>
    <t>Fédération Française de Lutte</t>
  </si>
  <si>
    <t>Fédération Française de Tennis</t>
  </si>
  <si>
    <t>2 - Bureau directeur</t>
  </si>
  <si>
    <t>Fédération Française de Tennis de Table</t>
  </si>
  <si>
    <t>Nom</t>
  </si>
  <si>
    <t>Adresse</t>
  </si>
  <si>
    <t>Fédération Française de Tir</t>
  </si>
  <si>
    <t>Président</t>
  </si>
  <si>
    <t>Fédération Française de Tir à l'Arc</t>
  </si>
  <si>
    <t>Secrétaire</t>
  </si>
  <si>
    <t>Trésorier</t>
  </si>
  <si>
    <t>Fédération Nationale Aéronautique</t>
  </si>
  <si>
    <t>Fédération Nationale des Offices Municipaux du Sport</t>
  </si>
  <si>
    <t>Fédération Nationale du Sport en Milieu Rural</t>
  </si>
  <si>
    <t>Fédération Sportive des Asptt</t>
  </si>
  <si>
    <t>emploi N--1</t>
  </si>
  <si>
    <t>Fédération Sportive et Culturelle de France</t>
  </si>
  <si>
    <t>Hors fédérations</t>
  </si>
  <si>
    <t>Profession Sport</t>
  </si>
  <si>
    <t>Union Générale Sportive de l'Enseignement Libre</t>
  </si>
  <si>
    <t>Sauvegarde compte bancaire ou postal de l’association  :</t>
  </si>
  <si>
    <t>Union Nationale du Sport Scolaire</t>
  </si>
  <si>
    <t>Nom du titulaire du compte</t>
  </si>
  <si>
    <t>COMITE DEPART DE HAND BALL</t>
  </si>
  <si>
    <t>Union Sportive de l'Enseignement du Premier Degré</t>
  </si>
  <si>
    <t>Banque ou centre</t>
  </si>
  <si>
    <t>BPA PONTS DE CE</t>
  </si>
  <si>
    <t>Domiciliation</t>
  </si>
  <si>
    <t>LES PONTS DE CE</t>
  </si>
  <si>
    <t>Code Banque / Etablissement</t>
  </si>
  <si>
    <t>Code guichet</t>
  </si>
  <si>
    <t>Numéro de compte</t>
  </si>
  <si>
    <t>Clé RIB / RIP</t>
  </si>
  <si>
    <t>13807</t>
  </si>
  <si>
    <t>00826</t>
  </si>
  <si>
    <t>02019776745</t>
  </si>
  <si>
    <t>95</t>
  </si>
  <si>
    <t>changement de banque</t>
  </si>
  <si>
    <t>La Pépinière (Trélazé)</t>
  </si>
  <si>
    <t>compte les items du projet</t>
  </si>
  <si>
    <t>Compte de Résultats 2022-2023 ou 2023 - Date fin exercice___/___/_____</t>
  </si>
  <si>
    <t xml:space="preserve">Période : Du au
</t>
  </si>
  <si>
    <t xml:space="preserve">Association:
</t>
  </si>
  <si>
    <t xml:space="preserve">DEPENSES
</t>
  </si>
  <si>
    <t xml:space="preserve">RECETTES
</t>
  </si>
  <si>
    <t>Montant</t>
  </si>
  <si>
    <t>60-Achats</t>
  </si>
  <si>
    <t>70-Vente de produits finis, prestations de services</t>
  </si>
  <si>
    <t>Prestations de service</t>
  </si>
  <si>
    <t>Prestations de services (Buvette, Repas…)</t>
  </si>
  <si>
    <t>Matériel et équipement sportif</t>
  </si>
  <si>
    <t>Cotisations / licences</t>
  </si>
  <si>
    <t>Autres équipements</t>
  </si>
  <si>
    <t>Billetterie</t>
  </si>
  <si>
    <t>Autres fournitures</t>
  </si>
  <si>
    <t>Engagements, inscriptions</t>
  </si>
  <si>
    <t>61-Services extérieurs</t>
  </si>
  <si>
    <t>Participation fédération / comités rég. ou dép.</t>
  </si>
  <si>
    <t>Locations</t>
  </si>
  <si>
    <t>Autres (préciser)</t>
  </si>
  <si>
    <t>Assurances</t>
  </si>
  <si>
    <t>74-Subventions d'exploitation</t>
  </si>
  <si>
    <t>Autres</t>
  </si>
  <si>
    <t>Etat (Agence Nationale Sport)</t>
  </si>
  <si>
    <t>62-Autres services extérieurs</t>
  </si>
  <si>
    <t>Conseil régional</t>
  </si>
  <si>
    <t>Rémunérations d'intermédiaires et personnels extérieurs</t>
  </si>
  <si>
    <t>Conseil départemental</t>
  </si>
  <si>
    <t>Publicité, publication</t>
  </si>
  <si>
    <t>Agglomération</t>
  </si>
  <si>
    <t>Déplacements, missions</t>
  </si>
  <si>
    <t>Commune</t>
  </si>
  <si>
    <t>Frais postaux, Internet, Tél,</t>
  </si>
  <si>
    <t>Agence de services et de paiement
( emplois aidés)</t>
  </si>
  <si>
    <t xml:space="preserve">Organismes sociaux
</t>
  </si>
  <si>
    <t>64-Charges de personnel</t>
  </si>
  <si>
    <t>Rémunération du personnel salarié de l'association</t>
  </si>
  <si>
    <t>75-Autres produits de gestion courante</t>
  </si>
  <si>
    <t>Charges sociales</t>
  </si>
  <si>
    <t>Mécénat, sponsoring</t>
  </si>
  <si>
    <t>Autres charges de personnel</t>
  </si>
  <si>
    <t>Dons, legs</t>
  </si>
  <si>
    <t>65-Autres charges de gestion courante</t>
  </si>
  <si>
    <t>Licences, affiliations</t>
  </si>
  <si>
    <t>76-Produits financiers</t>
  </si>
  <si>
    <t>Engagements en compétitions</t>
  </si>
  <si>
    <t>Fonds propres de l'association</t>
  </si>
  <si>
    <t>Arbitrages, jurys</t>
  </si>
  <si>
    <t>77-Produits exceptionnels</t>
  </si>
  <si>
    <t>Amendes</t>
  </si>
  <si>
    <t>66-Charges financières</t>
  </si>
  <si>
    <t>78-Produits sur amortissements</t>
  </si>
  <si>
    <t>67-Charges exceptionnelles</t>
  </si>
  <si>
    <t>68-Dotations aux amortissements, provisions</t>
  </si>
  <si>
    <t>Total des charges</t>
  </si>
  <si>
    <t>Total des produits</t>
  </si>
  <si>
    <t>Excédent d'exploitation</t>
  </si>
  <si>
    <t>Déficit d'Exploitation</t>
  </si>
  <si>
    <t>Avoir disponible en début d'exercice :</t>
  </si>
  <si>
    <t>Avoir disponible en fin d'exercice :</t>
  </si>
  <si>
    <t>Avis conseiller DDCS :</t>
  </si>
  <si>
    <t>Aide proposée :</t>
  </si>
  <si>
    <t>Merci de transmettre la copie de votre relevé bancaire justifiant le solde de fin de période</t>
  </si>
  <si>
    <t>Budget prévi</t>
  </si>
  <si>
    <t>Budget Prévisionnel 2023-2024 ou 2024 – Date fin exercice___/___/_____</t>
  </si>
  <si>
    <t>EFFECTIF / COMPETITION</t>
  </si>
  <si>
    <t>1- EFFECTIF LICENCIES</t>
  </si>
  <si>
    <t>Indiquer les effectifs de la saison passée</t>
  </si>
  <si>
    <t xml:space="preserve"> Ponts de Cé</t>
  </si>
  <si>
    <t>Hors Commune</t>
  </si>
  <si>
    <t>TOTAL</t>
  </si>
  <si>
    <t>-18 ans</t>
  </si>
  <si>
    <t>+18ans</t>
  </si>
  <si>
    <t>Total</t>
  </si>
  <si>
    <t>2 - COMPETITIONS</t>
  </si>
  <si>
    <t>Indiquer le niveau de pratique ainsi que le nombre d'équipes ou de compétiteurs concernés,</t>
  </si>
  <si>
    <t>Sport Collectif</t>
  </si>
  <si>
    <t>Sport d'Equipe</t>
  </si>
  <si>
    <t>Individuels</t>
  </si>
  <si>
    <t>Nbr Equipes</t>
  </si>
  <si>
    <t>Niveau</t>
  </si>
  <si>
    <t>Nombre</t>
  </si>
  <si>
    <t>National</t>
  </si>
  <si>
    <t>Régional et Interrégional</t>
  </si>
  <si>
    <t>Départemental</t>
  </si>
  <si>
    <t>Indiquer les titres obtenus pour la saison passée,</t>
  </si>
  <si>
    <t>Indiquer le montant réel de vos frais de déplacements pour l'année sportive écoulée:</t>
  </si>
  <si>
    <t>Indiquer le montant réel de vos frais d'arbitrage liées aux compétitions de la saison écoulée:</t>
  </si>
  <si>
    <t>ANIMATION / FORMATION / ENCADREMENT année sportive 2021-2022</t>
  </si>
  <si>
    <t>1- ANIMATION</t>
  </si>
  <si>
    <t xml:space="preserve">1- Le club a organisé des manifestations exceptionnelles (hors championnat) , lesquelles,                </t>
  </si>
  <si>
    <t>Date</t>
  </si>
  <si>
    <t>Nature de la Manifestation</t>
  </si>
  <si>
    <t>Nombre de participants</t>
  </si>
  <si>
    <t>2- Implication du club dans l'animation communale</t>
  </si>
  <si>
    <t>Manifestation</t>
  </si>
  <si>
    <t>OUI</t>
  </si>
  <si>
    <t>NON</t>
  </si>
  <si>
    <t>Participation aux travaux de l'OMS</t>
  </si>
  <si>
    <t>Forum des associations</t>
  </si>
  <si>
    <t>Cé l'Aventure</t>
  </si>
  <si>
    <t>Autres manifestations (lister ci-dessous)</t>
  </si>
  <si>
    <t>3- Avez-vous, dans l'année sportive, participé à / mis en place, des actions dans les domaines suivants :</t>
  </si>
  <si>
    <r>
      <t>Domai</t>
    </r>
    <r>
      <rPr>
        <sz val="11"/>
        <color rgb="FF000000"/>
        <rFont val="Arial"/>
        <family val="2"/>
      </rPr>
      <t>ne</t>
    </r>
  </si>
  <si>
    <t>OUI / NON</t>
  </si>
  <si>
    <t>Préciser lesquelles</t>
  </si>
  <si>
    <t>Handisport/sport adapté</t>
  </si>
  <si>
    <t>Développement de la pratique féminine</t>
  </si>
  <si>
    <t>Activités périscolaires</t>
  </si>
  <si>
    <t>Développement durable</t>
  </si>
  <si>
    <t>2- FORMATION (merci de joindre tous les justificatifs)</t>
  </si>
  <si>
    <t>21- Avez-vous la saison dernière reçu un label pour vos écoles de jeunes, si oui, lequel:</t>
  </si>
  <si>
    <t>22- Avez-vous, la saison dernière, envoyé des dirigeants ou entraîneurs en stage de formation ? Combien ?</t>
  </si>
  <si>
    <t>23- Avez-vous, la saison dernière, envoyé des arbitres en stage de formation ? Si oui combien ?</t>
  </si>
  <si>
    <t>3- ENCADREMENT</t>
  </si>
  <si>
    <t>NB Salariés Techniciens</t>
  </si>
  <si>
    <t>Nb d’entraîneurs titulaires d'un diplôme d'état</t>
  </si>
  <si>
    <t>ATTESTATION SUR L'HONNEUR</t>
  </si>
  <si>
    <t>Je soussigné(e),</t>
  </si>
  <si>
    <t>représentant(e) légal(e) de l’association,</t>
  </si>
  <si>
    <t>- Certifie que l'association est régulièrement affiliée à sa fédération sportive,</t>
  </si>
  <si>
    <t>- Certifie que l'association est en règle au regard de l’ensemble des déclarations sociales et fiscales ainsi que des cotisations et paiements y afférant,</t>
  </si>
  <si>
    <r>
      <t xml:space="preserve">- Certifie exactes et sincères les informations du présent dossier </t>
    </r>
    <r>
      <rPr>
        <b/>
        <sz val="10"/>
        <color rgb="FF000000"/>
        <rFont val="Cambria"/>
        <family val="1"/>
      </rPr>
      <t>qui fait apparaître l’ensemble des demandes de subventions sollicitées ou obtenues auprès d’autres financeurs publics ou privés.</t>
    </r>
  </si>
  <si>
    <t>Fait le</t>
  </si>
  <si>
    <t xml:space="preserve"> à</t>
  </si>
  <si>
    <t>Signature</t>
  </si>
  <si>
    <t>LISTE DES PIECES A FOURNIR AU DOSSIER</t>
  </si>
  <si>
    <t>Cette attestation signée par le président ou son délégué dûment habilité et en version originale ou scannée</t>
  </si>
  <si>
    <t>Attestation</t>
  </si>
  <si>
    <t>nb Erreur</t>
  </si>
  <si>
    <t>nb Actions</t>
  </si>
  <si>
    <t xml:space="preserve"> Votre SIRET a changé, joindre votre déclaration d'association</t>
  </si>
  <si>
    <t>SIRET</t>
  </si>
  <si>
    <t>Joindre un RIB</t>
  </si>
  <si>
    <t>Banque</t>
  </si>
  <si>
    <t>Justificatifs de déplacements et d'arbitrages</t>
  </si>
  <si>
    <t>CR exercice</t>
  </si>
  <si>
    <t>Justificatifs des formations dirigeants, entraîneurs et arbitres</t>
  </si>
  <si>
    <t>Dernière AG</t>
  </si>
  <si>
    <t>Rapport d'activité présenté à la dernière AG</t>
  </si>
  <si>
    <t>Budget prév.</t>
  </si>
  <si>
    <t>si Budget OK</t>
  </si>
  <si>
    <t>Contrat d’engagement républicain complété du nom de l’association et signé du président</t>
  </si>
  <si>
    <t>EFUS</t>
  </si>
  <si>
    <t>Dernier Procès Verbal d’assemblée générale</t>
  </si>
  <si>
    <t>(erreur)</t>
  </si>
  <si>
    <t>(action)</t>
  </si>
  <si>
    <t>(manif)</t>
  </si>
  <si>
    <t>(ok manif)</t>
  </si>
  <si>
    <t>Informations complémentaires sur le contenu du dossier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</si>
</sst>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&quot;[$€-40C];&quot;-&quot;0&quot; &quot;[$€-40C]"/>
    <numFmt numFmtId="165" formatCode="0&quot; &quot;[$€-40C]"/>
    <numFmt numFmtId="166" formatCode="d/m/yy"/>
    <numFmt numFmtId="167" formatCode="00000"/>
    <numFmt numFmtId="168" formatCode="0&quot; &quot;[$€-401]"/>
  </numFmts>
  <fonts count="5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EE"/>
      <name val="Arial"/>
      <family val="2"/>
    </font>
    <font>
      <u/>
      <sz val="10"/>
      <color rgb="FF0000FF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0"/>
      <color rgb="FF000000"/>
      <name val="Cambria"/>
      <family val="1"/>
    </font>
    <font>
      <b/>
      <shadow/>
      <sz val="4"/>
      <color rgb="FF000000"/>
      <name val="Cambria"/>
      <family val="1"/>
    </font>
    <font>
      <b/>
      <shadow/>
      <sz val="14"/>
      <color rgb="FF000000"/>
      <name val="Cambria"/>
      <family val="1"/>
    </font>
    <font>
      <b/>
      <sz val="4"/>
      <color rgb="FF000000"/>
      <name val="Cambria"/>
      <family val="1"/>
    </font>
    <font>
      <b/>
      <sz val="16"/>
      <color rgb="FF000000"/>
      <name val="Cambria"/>
      <family val="1"/>
    </font>
    <font>
      <b/>
      <sz val="12"/>
      <color rgb="FF000000"/>
      <name val="Cambria"/>
      <family val="1"/>
    </font>
    <font>
      <b/>
      <sz val="14"/>
      <color rgb="FF000000"/>
      <name val="Cambria"/>
      <family val="1"/>
    </font>
    <font>
      <sz val="12"/>
      <color rgb="FF000000"/>
      <name val="Cambria"/>
      <family val="1"/>
    </font>
    <font>
      <u/>
      <sz val="12"/>
      <color rgb="FF000000"/>
      <name val="Cambria"/>
      <family val="1"/>
    </font>
    <font>
      <b/>
      <i/>
      <sz val="12"/>
      <color rgb="FF000000"/>
      <name val="Cambria"/>
      <family val="1"/>
    </font>
    <font>
      <i/>
      <sz val="10"/>
      <color rgb="FF000000"/>
      <name val="Cambria"/>
      <family val="1"/>
    </font>
    <font>
      <sz val="22"/>
      <color rgb="FF000000"/>
      <name val="Cambria"/>
      <family val="1"/>
    </font>
    <font>
      <b/>
      <sz val="22"/>
      <color rgb="FF000000"/>
      <name val="Cambria"/>
      <family val="1"/>
    </font>
    <font>
      <b/>
      <sz val="10"/>
      <color rgb="FF000000"/>
      <name val="Cambria"/>
      <family val="1"/>
    </font>
    <font>
      <b/>
      <sz val="20"/>
      <color rgb="FF000000"/>
      <name val="Cambria"/>
      <family val="1"/>
    </font>
    <font>
      <b/>
      <sz val="18"/>
      <color rgb="FF000000"/>
      <name val="Cambria"/>
      <family val="1"/>
    </font>
    <font>
      <sz val="8"/>
      <color rgb="FF000000"/>
      <name val="Cambria"/>
      <family val="1"/>
    </font>
    <font>
      <i/>
      <sz val="8"/>
      <color rgb="FF000000"/>
      <name val="Cambria"/>
      <family val="1"/>
    </font>
    <font>
      <sz val="11"/>
      <color rgb="FF000000"/>
      <name val="Cambria"/>
      <family val="1"/>
    </font>
    <font>
      <b/>
      <sz val="8"/>
      <color rgb="FF000000"/>
      <name val="Cambria"/>
      <family val="1"/>
    </font>
    <font>
      <b/>
      <sz val="11"/>
      <color rgb="FF000000"/>
      <name val="Cambria"/>
      <family val="1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14"/>
      <color rgb="FF000000"/>
      <name val="Cambria"/>
      <family val="1"/>
    </font>
    <font>
      <b/>
      <sz val="14"/>
      <color rgb="FF000000"/>
      <name val="Arial"/>
      <family val="2"/>
    </font>
    <font>
      <sz val="14"/>
      <color rgb="FF000000"/>
      <name val="Calibri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i/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14" fillId="11" borderId="2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2" fillId="6" borderId="0"/>
    <xf numFmtId="0" fontId="1" fillId="6" borderId="0"/>
    <xf numFmtId="0" fontId="1" fillId="0" borderId="0"/>
    <xf numFmtId="0" fontId="1" fillId="6" borderId="1"/>
    <xf numFmtId="0" fontId="1" fillId="0" borderId="1"/>
    <xf numFmtId="0" fontId="1" fillId="6" borderId="0"/>
    <xf numFmtId="0" fontId="1" fillId="0" borderId="0"/>
    <xf numFmtId="0" fontId="1" fillId="6" borderId="0"/>
    <xf numFmtId="0" fontId="1" fillId="0" borderId="0"/>
    <xf numFmtId="0" fontId="1" fillId="6" borderId="0"/>
    <xf numFmtId="0" fontId="1" fillId="0" borderId="0"/>
    <xf numFmtId="0" fontId="2" fillId="6" borderId="0"/>
    <xf numFmtId="0" fontId="1" fillId="6" borderId="0"/>
    <xf numFmtId="0" fontId="1" fillId="6" borderId="0"/>
    <xf numFmtId="0" fontId="1" fillId="7" borderId="0"/>
    <xf numFmtId="0" fontId="1" fillId="8" borderId="0"/>
    <xf numFmtId="0" fontId="5" fillId="7" borderId="0"/>
    <xf numFmtId="0" fontId="2" fillId="6" borderId="0"/>
    <xf numFmtId="0" fontId="1" fillId="0" borderId="0"/>
    <xf numFmtId="0" fontId="3" fillId="9" borderId="0"/>
    <xf numFmtId="0" fontId="1" fillId="6" borderId="0"/>
    <xf numFmtId="0" fontId="6" fillId="0" borderId="0"/>
    <xf numFmtId="0" fontId="7" fillId="1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168" fontId="1" fillId="0" borderId="0"/>
    <xf numFmtId="0" fontId="13" fillId="11" borderId="0"/>
    <xf numFmtId="0" fontId="1" fillId="0" borderId="0"/>
    <xf numFmtId="9" fontId="1" fillId="0" borderId="0"/>
    <xf numFmtId="0" fontId="15" fillId="0" borderId="0"/>
    <xf numFmtId="0" fontId="1" fillId="0" borderId="0"/>
    <xf numFmtId="0" fontId="1" fillId="0" borderId="0"/>
    <xf numFmtId="0" fontId="4" fillId="0" borderId="0"/>
  </cellStyleXfs>
  <cellXfs count="252">
    <xf numFmtId="0" fontId="0" fillId="0" borderId="0" xfId="0"/>
    <xf numFmtId="0" fontId="16" fillId="0" borderId="0" xfId="0" applyFont="1" applyFill="1" applyAlignment="1" applyProtection="1">
      <alignment horizontal="justify" vertical="top"/>
      <protection hidden="1"/>
    </xf>
    <xf numFmtId="0" fontId="16" fillId="0" borderId="0" xfId="0" applyFont="1" applyFill="1" applyAlignment="1" applyProtection="1">
      <alignment vertical="top"/>
      <protection hidden="1"/>
    </xf>
    <xf numFmtId="0" fontId="17" fillId="0" borderId="0" xfId="0" applyFont="1" applyFill="1" applyAlignment="1" applyProtection="1">
      <alignment horizontal="center" vertical="top"/>
      <protection hidden="1"/>
    </xf>
    <xf numFmtId="0" fontId="18" fillId="0" borderId="0" xfId="0" applyFont="1" applyFill="1" applyAlignment="1" applyProtection="1">
      <alignment horizontal="center" vertical="top"/>
      <protection hidden="1"/>
    </xf>
    <xf numFmtId="0" fontId="19" fillId="0" borderId="0" xfId="0" applyFont="1" applyFill="1" applyAlignment="1" applyProtection="1">
      <alignment horizontal="center" vertical="top"/>
      <protection hidden="1"/>
    </xf>
    <xf numFmtId="0" fontId="20" fillId="0" borderId="0" xfId="0" applyFont="1" applyFill="1" applyAlignment="1" applyProtection="1">
      <alignment horizontal="center" vertical="top" wrapText="1"/>
      <protection hidden="1"/>
    </xf>
    <xf numFmtId="0" fontId="21" fillId="0" borderId="0" xfId="0" applyFont="1" applyFill="1" applyAlignment="1" applyProtection="1">
      <alignment horizontal="center" vertical="top" wrapText="1"/>
      <protection hidden="1"/>
    </xf>
    <xf numFmtId="0" fontId="22" fillId="0" borderId="0" xfId="0" applyFont="1" applyFill="1" applyAlignment="1" applyProtection="1">
      <alignment horizontal="left" vertical="top" wrapText="1"/>
      <protection hidden="1"/>
    </xf>
    <xf numFmtId="0" fontId="21" fillId="0" borderId="0" xfId="0" applyFont="1" applyFill="1" applyAlignment="1" applyProtection="1">
      <alignment horizontal="left" vertical="top" wrapText="1"/>
      <protection hidden="1"/>
    </xf>
    <xf numFmtId="0" fontId="23" fillId="0" borderId="0" xfId="0" applyFont="1" applyFill="1" applyAlignment="1" applyProtection="1">
      <alignment horizontal="left" vertical="top" wrapText="1"/>
      <protection hidden="1"/>
    </xf>
    <xf numFmtId="0" fontId="26" fillId="0" borderId="0" xfId="0" applyFont="1" applyFill="1" applyAlignment="1" applyProtection="1">
      <alignment vertical="top"/>
      <protection hidden="1"/>
    </xf>
    <xf numFmtId="0" fontId="20" fillId="0" borderId="1" xfId="0" applyFont="1" applyFill="1" applyBorder="1" applyAlignment="1" applyProtection="1">
      <alignment horizontal="center" vertical="top" wrapText="1"/>
      <protection hidden="1"/>
    </xf>
    <xf numFmtId="0" fontId="22" fillId="0" borderId="0" xfId="0" applyFont="1" applyFill="1" applyBorder="1" applyAlignment="1" applyProtection="1">
      <alignment horizontal="left" vertical="top" wrapText="1"/>
      <protection hidden="1"/>
    </xf>
    <xf numFmtId="0" fontId="21" fillId="0" borderId="0" xfId="0" applyFont="1" applyFill="1" applyBorder="1" applyAlignment="1" applyProtection="1">
      <alignment horizontal="left" vertical="top" wrapText="1"/>
      <protection hidden="1"/>
    </xf>
    <xf numFmtId="0" fontId="23" fillId="0" borderId="0" xfId="0" applyFont="1" applyFill="1" applyBorder="1" applyAlignment="1" applyProtection="1">
      <alignment horizontal="left" vertical="top" wrapText="1"/>
      <protection hidden="1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0" fontId="0" fillId="0" borderId="0" xfId="0" applyFill="1" applyBorder="1"/>
    <xf numFmtId="49" fontId="16" fillId="0" borderId="0" xfId="0" applyNumberFormat="1" applyFont="1" applyFill="1" applyAlignment="1" applyProtection="1">
      <alignment horizontal="justify" vertical="center"/>
    </xf>
    <xf numFmtId="0" fontId="16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  <protection hidden="1"/>
    </xf>
    <xf numFmtId="0" fontId="16" fillId="0" borderId="0" xfId="0" applyFont="1" applyFill="1" applyAlignment="1" applyProtection="1">
      <alignment horizontal="center" vertical="center"/>
    </xf>
    <xf numFmtId="49" fontId="16" fillId="0" borderId="0" xfId="0" applyNumberFormat="1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justify" vertical="center"/>
    </xf>
    <xf numFmtId="0" fontId="18" fillId="0" borderId="0" xfId="0" applyFont="1" applyFill="1" applyAlignment="1" applyProtection="1">
      <alignment horizontal="center"/>
    </xf>
    <xf numFmtId="0" fontId="16" fillId="0" borderId="3" xfId="0" applyFont="1" applyFill="1" applyBorder="1" applyAlignment="1">
      <alignment wrapText="1"/>
    </xf>
    <xf numFmtId="0" fontId="17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/>
    </xf>
    <xf numFmtId="0" fontId="27" fillId="0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vertical="center"/>
      <protection hidden="1"/>
    </xf>
    <xf numFmtId="0" fontId="29" fillId="0" borderId="1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49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Protection="1"/>
    <xf numFmtId="0" fontId="16" fillId="0" borderId="0" xfId="0" applyFont="1" applyFill="1" applyProtection="1">
      <protection hidden="1"/>
    </xf>
    <xf numFmtId="0" fontId="16" fillId="0" borderId="0" xfId="0" applyFont="1" applyFill="1" applyAlignment="1" applyProtection="1">
      <alignment horizontal="center"/>
    </xf>
    <xf numFmtId="0" fontId="29" fillId="0" borderId="0" xfId="0" applyFont="1" applyFill="1" applyAlignment="1" applyProtection="1">
      <alignment horizontal="right" vertical="center"/>
    </xf>
    <xf numFmtId="167" fontId="16" fillId="0" borderId="0" xfId="0" applyNumberFormat="1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49" fontId="29" fillId="0" borderId="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center" vertical="center"/>
    </xf>
    <xf numFmtId="0" fontId="32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 vertical="center" wrapText="1"/>
    </xf>
    <xf numFmtId="0" fontId="29" fillId="0" borderId="0" xfId="0" applyFont="1" applyFill="1" applyAlignment="1" applyProtection="1">
      <alignment horizontal="center" vertical="center" wrapText="1"/>
    </xf>
    <xf numFmtId="0" fontId="29" fillId="0" borderId="0" xfId="0" applyFont="1" applyFill="1" applyAlignment="1" applyProtection="1">
      <alignment horizontal="right" vertical="center" wrapText="1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5" xfId="0" applyFont="1" applyFill="1" applyBorder="1" applyAlignment="1" applyProtection="1">
      <alignment horizontal="center" wrapText="1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33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33" fillId="0" borderId="8" xfId="0" applyFont="1" applyFill="1" applyBorder="1" applyAlignment="1" applyProtection="1">
      <alignment horizontal="left" wrapText="1"/>
    </xf>
    <xf numFmtId="2" fontId="16" fillId="0" borderId="5" xfId="0" applyNumberFormat="1" applyFont="1" applyFill="1" applyBorder="1" applyAlignment="1" applyProtection="1">
      <alignment vertical="center"/>
      <protection hidden="1"/>
    </xf>
    <xf numFmtId="49" fontId="16" fillId="0" borderId="0" xfId="0" applyNumberFormat="1" applyFont="1" applyFill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horizontal="center" wrapText="1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 wrapText="1"/>
    </xf>
    <xf numFmtId="2" fontId="16" fillId="0" borderId="0" xfId="0" applyNumberFormat="1" applyFont="1" applyFill="1" applyAlignment="1" applyProtection="1">
      <alignment vertical="center"/>
      <protection hidden="1"/>
    </xf>
    <xf numFmtId="0" fontId="16" fillId="0" borderId="0" xfId="0" applyFont="1" applyFill="1" applyAlignment="1">
      <alignment wrapText="1"/>
    </xf>
    <xf numFmtId="0" fontId="34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  <protection hidden="1"/>
    </xf>
    <xf numFmtId="0" fontId="29" fillId="0" borderId="0" xfId="0" applyFont="1" applyFill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left" vertical="center"/>
      <protection hidden="1"/>
    </xf>
    <xf numFmtId="0" fontId="35" fillId="0" borderId="0" xfId="0" applyFont="1" applyFill="1" applyAlignment="1" applyProtection="1">
      <alignment horizontal="center" vertical="center"/>
    </xf>
    <xf numFmtId="0" fontId="35" fillId="0" borderId="0" xfId="0" applyFont="1" applyFill="1" applyAlignment="1" applyProtection="1">
      <alignment horizontal="left" vertical="center"/>
    </xf>
    <xf numFmtId="0" fontId="35" fillId="0" borderId="5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0" xfId="0" applyNumberFormat="1" applyFont="1" applyFill="1" applyAlignment="1" applyProtection="1">
      <alignment vertical="center"/>
      <protection locked="0" hidden="1"/>
    </xf>
    <xf numFmtId="0" fontId="0" fillId="0" borderId="4" xfId="0" applyFill="1" applyBorder="1"/>
    <xf numFmtId="0" fontId="3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29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/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hidden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horizontal="center" vertical="top"/>
      <protection hidden="1"/>
    </xf>
    <xf numFmtId="0" fontId="38" fillId="0" borderId="6" xfId="0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38" fillId="0" borderId="8" xfId="0" applyFont="1" applyFill="1" applyBorder="1" applyAlignment="1" applyProtection="1">
      <alignment vertical="center" wrapText="1"/>
    </xf>
    <xf numFmtId="164" fontId="39" fillId="0" borderId="1" xfId="0" applyNumberFormat="1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right" vertical="center"/>
    </xf>
    <xf numFmtId="164" fontId="40" fillId="0" borderId="1" xfId="0" applyNumberFormat="1" applyFont="1" applyFill="1" applyBorder="1" applyAlignment="1" applyProtection="1">
      <alignment horizontal="center" vertical="center"/>
      <protection locked="0"/>
    </xf>
    <xf numFmtId="164" fontId="40" fillId="0" borderId="9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horizontal="right" vertical="center"/>
    </xf>
    <xf numFmtId="164" fontId="40" fillId="0" borderId="10" xfId="0" applyNumberFormat="1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right" vertical="center"/>
      <protection hidden="1"/>
    </xf>
    <xf numFmtId="0" fontId="40" fillId="0" borderId="11" xfId="0" applyFont="1" applyFill="1" applyBorder="1" applyAlignment="1" applyProtection="1">
      <alignment horizontal="right" vertical="center"/>
    </xf>
    <xf numFmtId="164" fontId="40" fillId="0" borderId="11" xfId="0" applyNumberFormat="1" applyFont="1" applyFill="1" applyBorder="1" applyAlignment="1" applyProtection="1">
      <alignment horizontal="center" vertical="center"/>
      <protection locked="0"/>
    </xf>
    <xf numFmtId="164" fontId="40" fillId="0" borderId="5" xfId="0" applyNumberFormat="1" applyFont="1" applyFill="1" applyBorder="1" applyAlignment="1" applyProtection="1">
      <alignment horizontal="center" vertical="center"/>
      <protection locked="0"/>
    </xf>
    <xf numFmtId="0" fontId="38" fillId="0" borderId="12" xfId="0" applyFont="1" applyFill="1" applyBorder="1" applyAlignment="1" applyProtection="1">
      <alignment vertical="center"/>
    </xf>
    <xf numFmtId="0" fontId="40" fillId="0" borderId="13" xfId="0" applyFont="1" applyFill="1" applyBorder="1" applyAlignment="1" applyProtection="1">
      <alignment horizontal="right" vertical="center"/>
    </xf>
    <xf numFmtId="0" fontId="40" fillId="0" borderId="9" xfId="0" applyFont="1" applyFill="1" applyBorder="1" applyAlignment="1" applyProtection="1">
      <alignment horizontal="right" vertical="center"/>
      <protection locked="0"/>
    </xf>
    <xf numFmtId="0" fontId="40" fillId="0" borderId="13" xfId="0" applyFont="1" applyFill="1" applyBorder="1" applyAlignment="1" applyProtection="1">
      <alignment horizontal="right" vertical="center" wrapText="1"/>
    </xf>
    <xf numFmtId="0" fontId="40" fillId="0" borderId="6" xfId="0" applyFont="1" applyFill="1" applyBorder="1" applyAlignment="1" applyProtection="1">
      <alignment horizontal="right" vertical="center"/>
    </xf>
    <xf numFmtId="0" fontId="40" fillId="0" borderId="12" xfId="0" applyFont="1" applyFill="1" applyBorder="1" applyAlignment="1" applyProtection="1">
      <alignment horizontal="right" vertical="center"/>
    </xf>
    <xf numFmtId="0" fontId="40" fillId="0" borderId="1" xfId="0" applyFont="1" applyFill="1" applyBorder="1" applyAlignment="1" applyProtection="1">
      <alignment horizontal="right"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38" fillId="0" borderId="14" xfId="0" applyFont="1" applyFill="1" applyBorder="1" applyAlignment="1" applyProtection="1">
      <alignment vertical="center"/>
    </xf>
    <xf numFmtId="164" fontId="39" fillId="0" borderId="11" xfId="0" applyNumberFormat="1" applyFont="1" applyFill="1" applyBorder="1" applyAlignment="1" applyProtection="1">
      <alignment horizontal="center" vertical="center"/>
    </xf>
    <xf numFmtId="0" fontId="40" fillId="0" borderId="15" xfId="0" applyFont="1" applyFill="1" applyBorder="1" applyAlignment="1" applyProtection="1">
      <alignment horizontal="right" vertical="center" wrapText="1"/>
    </xf>
    <xf numFmtId="0" fontId="40" fillId="0" borderId="9" xfId="0" applyFont="1" applyFill="1" applyBorder="1" applyAlignment="1" applyProtection="1">
      <alignment horizontal="right" vertical="center"/>
    </xf>
    <xf numFmtId="0" fontId="40" fillId="0" borderId="8" xfId="0" applyFont="1" applyFill="1" applyBorder="1" applyAlignment="1" applyProtection="1">
      <alignment horizontal="right" vertical="center" wrapText="1"/>
      <protection locked="0"/>
    </xf>
    <xf numFmtId="0" fontId="41" fillId="0" borderId="13" xfId="0" applyFont="1" applyFill="1" applyBorder="1" applyAlignment="1" applyProtection="1">
      <alignment horizontal="right" vertical="center"/>
      <protection locked="0"/>
    </xf>
    <xf numFmtId="164" fontId="2" fillId="0" borderId="11" xfId="0" applyNumberFormat="1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right" vertical="center"/>
      <protection locked="0"/>
    </xf>
    <xf numFmtId="0" fontId="41" fillId="0" borderId="6" xfId="0" applyFont="1" applyFill="1" applyBorder="1" applyAlignment="1" applyProtection="1">
      <alignment horizontal="right" vertical="center"/>
      <protection locked="0"/>
    </xf>
    <xf numFmtId="0" fontId="38" fillId="0" borderId="1" xfId="0" applyFont="1" applyFill="1" applyBorder="1" applyAlignment="1" applyProtection="1">
      <alignment horizontal="left" vertical="center"/>
    </xf>
    <xf numFmtId="0" fontId="38" fillId="0" borderId="1" xfId="0" applyFont="1" applyFill="1" applyBorder="1" applyAlignment="1" applyProtection="1">
      <alignment horizontal="center" vertical="center"/>
    </xf>
    <xf numFmtId="0" fontId="4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vertical="center"/>
      <protection hidden="1"/>
    </xf>
    <xf numFmtId="0" fontId="40" fillId="0" borderId="8" xfId="0" applyFont="1" applyFill="1" applyBorder="1" applyAlignment="1" applyProtection="1">
      <alignment horizontal="right" vertical="center"/>
      <protection locked="0"/>
    </xf>
    <xf numFmtId="164" fontId="40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164" fontId="40" fillId="0" borderId="15" xfId="0" applyNumberFormat="1" applyFont="1" applyFill="1" applyBorder="1" applyAlignment="1" applyProtection="1">
      <alignment horizontal="center" vertical="center"/>
      <protection locked="0"/>
    </xf>
    <xf numFmtId="164" fontId="0" fillId="0" borderId="6" xfId="0" applyNumberFormat="1" applyFont="1" applyFill="1" applyBorder="1" applyAlignment="1" applyProtection="1">
      <protection locked="0"/>
    </xf>
    <xf numFmtId="0" fontId="0" fillId="0" borderId="8" xfId="0" applyFill="1" applyBorder="1" applyAlignment="1"/>
    <xf numFmtId="0" fontId="0" fillId="0" borderId="1" xfId="0" applyFill="1" applyBorder="1" applyAlignment="1">
      <alignment horizontal="left" vertical="center"/>
    </xf>
    <xf numFmtId="0" fontId="39" fillId="0" borderId="0" xfId="0" applyFont="1" applyFill="1" applyAlignment="1" applyProtection="1">
      <alignment vertical="center"/>
    </xf>
    <xf numFmtId="0" fontId="39" fillId="0" borderId="1" xfId="0" applyFont="1" applyFill="1" applyBorder="1" applyAlignment="1" applyProtection="1">
      <alignment horizontal="center" vertical="center"/>
    </xf>
    <xf numFmtId="165" fontId="39" fillId="0" borderId="1" xfId="0" applyNumberFormat="1" applyFont="1" applyFill="1" applyBorder="1" applyAlignment="1" applyProtection="1">
      <alignment horizontal="center" vertical="center"/>
    </xf>
    <xf numFmtId="0" fontId="0" fillId="0" borderId="15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10" fillId="0" borderId="0" xfId="0" applyFont="1" applyFill="1" applyAlignment="1" applyProtection="1">
      <alignment vertical="center"/>
      <protection hidden="1"/>
    </xf>
    <xf numFmtId="0" fontId="3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41" fillId="0" borderId="15" xfId="0" applyFon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 applyProtection="1">
      <alignment vertical="center"/>
      <protection hidden="1"/>
    </xf>
    <xf numFmtId="0" fontId="40" fillId="0" borderId="15" xfId="0" applyFont="1" applyFill="1" applyBorder="1" applyAlignment="1" applyProtection="1">
      <alignment horizontal="right" vertical="center"/>
      <protection locked="0"/>
    </xf>
    <xf numFmtId="0" fontId="16" fillId="0" borderId="0" xfId="0" applyFont="1" applyFill="1"/>
    <xf numFmtId="0" fontId="20" fillId="0" borderId="0" xfId="0" applyFont="1" applyFill="1"/>
    <xf numFmtId="0" fontId="42" fillId="0" borderId="0" xfId="0" applyFont="1" applyFill="1"/>
    <xf numFmtId="49" fontId="36" fillId="0" borderId="0" xfId="0" applyNumberFormat="1" applyFont="1" applyFill="1" applyAlignment="1" applyProtection="1">
      <alignment horizontal="center" vertical="center"/>
      <protection locked="0"/>
    </xf>
    <xf numFmtId="49" fontId="36" fillId="0" borderId="0" xfId="0" applyNumberFormat="1" applyFont="1" applyFill="1" applyAlignment="1" applyProtection="1">
      <alignment vertical="center"/>
      <protection locked="0"/>
    </xf>
    <xf numFmtId="166" fontId="16" fillId="0" borderId="0" xfId="0" applyNumberFormat="1" applyFont="1" applyFill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  <protection hidden="1"/>
    </xf>
    <xf numFmtId="0" fontId="16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horizontal="left" wrapText="1"/>
    </xf>
    <xf numFmtId="0" fontId="16" fillId="0" borderId="0" xfId="0" applyFont="1" applyFill="1" applyAlignment="1" applyProtection="1">
      <alignment vertical="center" wrapText="1"/>
    </xf>
    <xf numFmtId="0" fontId="34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center" wrapText="1"/>
    </xf>
    <xf numFmtId="0" fontId="36" fillId="0" borderId="0" xfId="0" applyFont="1" applyFill="1" applyAlignment="1" applyProtection="1">
      <alignment horizontal="center" wrapText="1"/>
    </xf>
    <xf numFmtId="0" fontId="33" fillId="0" borderId="0" xfId="0" applyFont="1" applyFill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center" wrapText="1"/>
    </xf>
    <xf numFmtId="0" fontId="29" fillId="0" borderId="0" xfId="0" applyFont="1" applyFill="1" applyAlignment="1" applyProtection="1">
      <alignment vertical="center" wrapText="1"/>
    </xf>
    <xf numFmtId="0" fontId="29" fillId="0" borderId="0" xfId="0" applyFont="1" applyFill="1" applyAlignment="1" applyProtection="1">
      <alignment horizontal="left" wrapText="1"/>
    </xf>
    <xf numFmtId="0" fontId="36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/>
    <xf numFmtId="0" fontId="16" fillId="0" borderId="1" xfId="0" applyFont="1" applyFill="1" applyBorder="1"/>
    <xf numFmtId="0" fontId="23" fillId="0" borderId="13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14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16" fillId="0" borderId="15" xfId="0" applyFont="1" applyFill="1" applyBorder="1"/>
    <xf numFmtId="0" fontId="16" fillId="0" borderId="16" xfId="0" applyFont="1" applyFill="1" applyBorder="1"/>
    <xf numFmtId="0" fontId="16" fillId="0" borderId="13" xfId="0" applyFont="1" applyFill="1" applyBorder="1"/>
    <xf numFmtId="0" fontId="16" fillId="0" borderId="7" xfId="0" applyFont="1" applyFill="1" applyBorder="1"/>
    <xf numFmtId="0" fontId="16" fillId="0" borderId="12" xfId="0" applyFont="1" applyFill="1" applyBorder="1"/>
    <xf numFmtId="0" fontId="16" fillId="0" borderId="4" xfId="0" applyFont="1" applyFill="1" applyBorder="1"/>
    <xf numFmtId="0" fontId="16" fillId="0" borderId="17" xfId="0" applyFont="1" applyFill="1" applyBorder="1"/>
    <xf numFmtId="0" fontId="21" fillId="0" borderId="0" xfId="0" applyFont="1" applyFill="1"/>
    <xf numFmtId="0" fontId="21" fillId="0" borderId="14" xfId="0" applyFont="1" applyFill="1" applyBorder="1"/>
    <xf numFmtId="0" fontId="21" fillId="0" borderId="16" xfId="0" applyFont="1" applyFill="1" applyBorder="1"/>
    <xf numFmtId="0" fontId="16" fillId="0" borderId="14" xfId="0" applyFont="1" applyFill="1" applyBorder="1"/>
    <xf numFmtId="0" fontId="20" fillId="0" borderId="1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left" vertical="top" wrapText="1"/>
    </xf>
    <xf numFmtId="0" fontId="23" fillId="0" borderId="0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center" vertical="center"/>
    </xf>
    <xf numFmtId="0" fontId="0" fillId="0" borderId="0" xfId="0" applyFill="1"/>
    <xf numFmtId="0" fontId="44" fillId="0" borderId="0" xfId="0" applyFont="1" applyFill="1"/>
    <xf numFmtId="0" fontId="46" fillId="0" borderId="0" xfId="0" applyFont="1" applyFill="1"/>
    <xf numFmtId="0" fontId="4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47" fillId="0" borderId="0" xfId="0" applyFont="1" applyFill="1" applyAlignment="1" applyProtection="1">
      <alignment horizontal="center" vertical="center"/>
      <protection hidden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45" fillId="0" borderId="4" xfId="0" applyFont="1" applyFill="1" applyBorder="1" applyAlignment="1" applyProtection="1">
      <alignment vertical="center"/>
    </xf>
    <xf numFmtId="0" fontId="48" fillId="0" borderId="0" xfId="0" applyFont="1" applyFill="1"/>
    <xf numFmtId="0" fontId="47" fillId="0" borderId="11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8" xfId="0" applyFill="1" applyBorder="1" applyAlignment="1" applyProtection="1">
      <alignment vertical="center" wrapText="1"/>
      <protection locked="0"/>
    </xf>
    <xf numFmtId="0" fontId="0" fillId="0" borderId="5" xfId="0" applyFill="1" applyBorder="1"/>
    <xf numFmtId="0" fontId="2" fillId="0" borderId="0" xfId="0" applyFont="1" applyFill="1" applyAlignment="1" applyProtection="1">
      <alignment horizontal="center" vertical="center"/>
    </xf>
    <xf numFmtId="0" fontId="47" fillId="0" borderId="0" xfId="0" applyFont="1" applyFill="1" applyAlignment="1" applyProtection="1">
      <alignment vertical="center"/>
    </xf>
    <xf numFmtId="0" fontId="49" fillId="0" borderId="0" xfId="0" applyFont="1" applyFill="1" applyAlignment="1" applyProtection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49" fillId="0" borderId="0" xfId="0" applyFont="1" applyFill="1" applyAlignment="1" applyProtection="1">
      <alignment vertical="center"/>
      <protection hidden="1"/>
    </xf>
    <xf numFmtId="0" fontId="0" fillId="0" borderId="14" xfId="0" applyFill="1" applyBorder="1" applyAlignment="1" applyProtection="1">
      <alignment vertical="center"/>
    </xf>
    <xf numFmtId="0" fontId="49" fillId="0" borderId="15" xfId="0" applyFont="1" applyFill="1" applyBorder="1" applyAlignment="1" applyProtection="1">
      <alignment vertical="center"/>
    </xf>
    <xf numFmtId="0" fontId="0" fillId="0" borderId="16" xfId="0" applyFill="1" applyBorder="1"/>
    <xf numFmtId="0" fontId="0" fillId="0" borderId="12" xfId="0" applyFill="1" applyBorder="1" applyAlignment="1" applyProtection="1">
      <alignment vertical="center"/>
    </xf>
    <xf numFmtId="0" fontId="49" fillId="0" borderId="4" xfId="0" applyFont="1" applyFill="1" applyBorder="1" applyAlignment="1" applyProtection="1">
      <alignment vertical="center"/>
    </xf>
    <xf numFmtId="0" fontId="0" fillId="0" borderId="17" xfId="0" applyFill="1" applyBorder="1"/>
    <xf numFmtId="0" fontId="45" fillId="0" borderId="0" xfId="0" applyFont="1" applyFill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3" fillId="0" borderId="0" xfId="0" applyFont="1" applyFill="1" applyAlignment="1" applyProtection="1">
      <alignment vertical="center"/>
      <protection hidden="1"/>
    </xf>
    <xf numFmtId="0" fontId="50" fillId="0" borderId="0" xfId="0" applyFont="1" applyFill="1" applyAlignment="1" applyProtection="1">
      <alignment vertical="center"/>
      <protection hidden="1"/>
    </xf>
    <xf numFmtId="0" fontId="51" fillId="0" borderId="0" xfId="0" applyFont="1" applyFill="1" applyAlignment="1" applyProtection="1">
      <alignment horizontal="left" vertical="center" wrapText="1"/>
    </xf>
    <xf numFmtId="0" fontId="37" fillId="0" borderId="1" xfId="0" applyFont="1" applyFill="1" applyBorder="1" applyAlignment="1" applyProtection="1">
      <alignment horizontal="center" vertical="center" wrapText="1"/>
      <protection hidden="1"/>
    </xf>
    <xf numFmtId="0" fontId="43" fillId="0" borderId="15" xfId="0" applyFont="1" applyFill="1" applyBorder="1" applyAlignment="1" applyProtection="1">
      <alignment horizontal="left" vertical="center"/>
    </xf>
    <xf numFmtId="0" fontId="45" fillId="0" borderId="4" xfId="0" applyFont="1" applyFill="1" applyBorder="1" applyAlignment="1" applyProtection="1">
      <alignment horizontal="left" vertical="center" wrapText="1"/>
      <protection hidden="1"/>
    </xf>
    <xf numFmtId="0" fontId="47" fillId="0" borderId="1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horizontal="center" vertical="center"/>
      <protection hidden="1"/>
    </xf>
    <xf numFmtId="0" fontId="47" fillId="0" borderId="1" xfId="0" applyFont="1" applyFill="1" applyBorder="1" applyAlignment="1" applyProtection="1">
      <alignment horizontal="left" vertical="center" wrapText="1"/>
      <protection locked="0"/>
    </xf>
    <xf numFmtId="0" fontId="49" fillId="0" borderId="1" xfId="0" applyFont="1" applyFill="1" applyBorder="1" applyAlignment="1" applyProtection="1">
      <alignment horizontal="center" vertical="center" wrapText="1"/>
    </xf>
    <xf numFmtId="0" fontId="0" fillId="0" borderId="6" xfId="0" applyFill="1" applyBorder="1"/>
    <xf numFmtId="0" fontId="43" fillId="0" borderId="0" xfId="0" applyFont="1" applyFill="1" applyBorder="1" applyAlignment="1" applyProtection="1">
      <alignment horizontal="left" vertical="center"/>
    </xf>
    <xf numFmtId="0" fontId="4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right" vertical="center"/>
    </xf>
    <xf numFmtId="0" fontId="36" fillId="0" borderId="0" xfId="0" applyFont="1" applyFill="1" applyAlignment="1" applyProtection="1">
      <alignment horizontal="left"/>
    </xf>
    <xf numFmtId="0" fontId="34" fillId="0" borderId="0" xfId="0" applyFont="1" applyFill="1" applyAlignment="1" applyProtection="1">
      <alignment horizontal="left" vertical="center"/>
      <protection hidden="1"/>
    </xf>
    <xf numFmtId="0" fontId="34" fillId="0" borderId="0" xfId="0" applyFont="1" applyFill="1" applyAlignment="1" applyProtection="1">
      <alignment horizontal="center" vertical="center"/>
      <protection hidden="1"/>
    </xf>
    <xf numFmtId="0" fontId="20" fillId="0" borderId="0" xfId="0" applyFont="1" applyFill="1" applyAlignment="1" applyProtection="1">
      <alignment horizontal="right" vertical="center"/>
    </xf>
    <xf numFmtId="0" fontId="16" fillId="0" borderId="1" xfId="0" applyFont="1" applyFill="1" applyBorder="1" applyAlignment="1" applyProtection="1">
      <alignment vertical="center"/>
    </xf>
    <xf numFmtId="0" fontId="45" fillId="0" borderId="0" xfId="0" applyFont="1" applyFill="1" applyAlignment="1" applyProtection="1">
      <alignment horizontal="right" vertical="top"/>
    </xf>
    <xf numFmtId="0" fontId="45" fillId="0" borderId="0" xfId="0" applyFont="1" applyFill="1" applyAlignment="1" applyProtection="1">
      <alignment horizontal="left" vertical="top"/>
    </xf>
    <xf numFmtId="0" fontId="45" fillId="0" borderId="0" xfId="0" applyFont="1" applyFill="1" applyAlignment="1" applyProtection="1">
      <alignment horizontal="left" vertical="top"/>
      <protection hidden="1"/>
    </xf>
    <xf numFmtId="0" fontId="16" fillId="0" borderId="0" xfId="0" applyFont="1" applyFill="1" applyAlignment="1" applyProtection="1">
      <alignment horizontal="left" vertical="top"/>
      <protection hidden="1"/>
    </xf>
    <xf numFmtId="0" fontId="16" fillId="0" borderId="0" xfId="0" applyFont="1" applyFill="1" applyAlignment="1" applyProtection="1">
      <alignment horizontal="left" vertical="top"/>
    </xf>
    <xf numFmtId="0" fontId="16" fillId="0" borderId="0" xfId="0" applyFont="1" applyFill="1" applyAlignment="1" applyProtection="1">
      <alignment horizontal="center" vertical="top"/>
      <protection hidden="1"/>
    </xf>
    <xf numFmtId="0" fontId="16" fillId="0" borderId="0" xfId="0" applyFont="1" applyFill="1" applyAlignment="1" applyProtection="1">
      <alignment horizontal="right" vertical="center"/>
      <protection hidden="1"/>
    </xf>
    <xf numFmtId="0" fontId="20" fillId="0" borderId="1" xfId="0" applyFont="1" applyFill="1" applyBorder="1" applyAlignment="1" applyProtection="1">
      <alignment horizontal="center" vertical="center"/>
    </xf>
    <xf numFmtId="0" fontId="0" fillId="0" borderId="15" xfId="0" applyFill="1" applyBorder="1"/>
    <xf numFmtId="0" fontId="16" fillId="0" borderId="0" xfId="0" applyFont="1" applyFill="1" applyBorder="1" applyAlignment="1" applyProtection="1">
      <alignment horizontal="left" vertical="center" wrapText="1"/>
    </xf>
  </cellXfs>
  <cellStyles count="43">
    <cellStyle name="Accent" xfId="2"/>
    <cellStyle name="Accent 1" xfId="3"/>
    <cellStyle name="Accent 2" xfId="4"/>
    <cellStyle name="Accent 3" xfId="5"/>
    <cellStyle name="Bad" xfId="6"/>
    <cellStyle name="cf1" xfId="7"/>
    <cellStyle name="cf10" xfId="8"/>
    <cellStyle name="cf11" xfId="9"/>
    <cellStyle name="cf12" xfId="10"/>
    <cellStyle name="cf13" xfId="11"/>
    <cellStyle name="cf14" xfId="12"/>
    <cellStyle name="cf15" xfId="13"/>
    <cellStyle name="cf16" xfId="14"/>
    <cellStyle name="cf17" xfId="15"/>
    <cellStyle name="cf18" xfId="16"/>
    <cellStyle name="cf19" xfId="17"/>
    <cellStyle name="cf2" xfId="18"/>
    <cellStyle name="cf3" xfId="19"/>
    <cellStyle name="cf4" xfId="20"/>
    <cellStyle name="cf5" xfId="21"/>
    <cellStyle name="cf6" xfId="22"/>
    <cellStyle name="cf7" xfId="23"/>
    <cellStyle name="cf8" xfId="24"/>
    <cellStyle name="cf9" xfId="25"/>
    <cellStyle name="Error" xfId="26"/>
    <cellStyle name="Excel_CondFormat_10_1_1" xfId="27"/>
    <cellStyle name="Footnote" xfId="28"/>
    <cellStyle name="Good" xfId="29"/>
    <cellStyle name="Heading" xfId="30"/>
    <cellStyle name="Heading 1" xfId="31"/>
    <cellStyle name="Heading 2" xfId="32"/>
    <cellStyle name="Hyperlink" xfId="33"/>
    <cellStyle name="Lien hypertexte" xfId="34"/>
    <cellStyle name="Milliers 2" xfId="35"/>
    <cellStyle name="Neutral" xfId="36"/>
    <cellStyle name="Normal" xfId="0" builtinId="0" customBuiltin="1"/>
    <cellStyle name="Normal 2" xfId="37"/>
    <cellStyle name="Note" xfId="1" builtinId="10" customBuiltin="1"/>
    <cellStyle name="Pourcentage 2" xfId="38"/>
    <cellStyle name="Result" xfId="39"/>
    <cellStyle name="Status" xfId="40"/>
    <cellStyle name="Text" xfId="41"/>
    <cellStyle name="Warning" xfId="42"/>
  </cellStyles>
  <dxfs count="140">
    <dxf>
      <font>
        <color rgb="FF000000"/>
        <family val="2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fill>
        <patternFill patternType="solid">
          <fgColor rgb="FFFFFFFF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b/>
        <i val="0"/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CC00"/>
          <bgColor rgb="FFFFCC00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  <dxf>
      <font>
        <color rgb="FF000000"/>
        <family val="2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6"/>
  <sheetViews>
    <sheetView tabSelected="1" workbookViewId="0"/>
  </sheetViews>
  <sheetFormatPr baseColWidth="10" defaultRowHeight="12.75" customHeight="1" x14ac:dyDescent="0.2"/>
  <cols>
    <col min="1" max="7" width="18.5703125" style="2" customWidth="1"/>
    <col min="8" max="8" width="16.28515625" style="2" customWidth="1"/>
    <col min="9" max="9" width="14.7109375" style="2" customWidth="1"/>
    <col min="10" max="10" width="14.28515625" style="2" customWidth="1"/>
    <col min="11" max="257" width="14.7109375" style="2" customWidth="1"/>
    <col min="258" max="1024" width="14.7109375" customWidth="1"/>
  </cols>
  <sheetData>
    <row r="1" spans="1:8" ht="12.75" customHeight="1" x14ac:dyDescent="0.2">
      <c r="A1" s="1"/>
    </row>
    <row r="2" spans="1:8" ht="12.75" customHeight="1" x14ac:dyDescent="0.2">
      <c r="B2" s="1"/>
      <c r="C2" s="3"/>
    </row>
    <row r="3" spans="1:8" ht="12.75" customHeight="1" x14ac:dyDescent="0.2">
      <c r="C3" s="4"/>
    </row>
    <row r="4" spans="1:8" ht="12.75" customHeight="1" x14ac:dyDescent="0.2">
      <c r="A4"/>
      <c r="C4" s="5"/>
    </row>
    <row r="5" spans="1:8" ht="10.5" customHeight="1" x14ac:dyDescent="0.2">
      <c r="C5" s="5"/>
    </row>
    <row r="6" spans="1:8" ht="33" customHeight="1" x14ac:dyDescent="0.2">
      <c r="B6"/>
      <c r="C6" s="5"/>
    </row>
    <row r="7" spans="1:8" ht="42" customHeight="1" x14ac:dyDescent="0.2">
      <c r="B7"/>
    </row>
    <row r="8" spans="1:8" ht="67.900000000000006" customHeight="1" x14ac:dyDescent="0.2">
      <c r="A8" s="12" t="s">
        <v>0</v>
      </c>
      <c r="B8" s="12"/>
      <c r="C8" s="12"/>
      <c r="D8" s="12"/>
      <c r="E8" s="12"/>
      <c r="F8" s="12"/>
      <c r="G8" s="12"/>
      <c r="H8" s="12"/>
    </row>
    <row r="9" spans="1:8" ht="15.6" customHeight="1" x14ac:dyDescent="0.2">
      <c r="A9" s="6"/>
      <c r="B9" s="7"/>
      <c r="C9" s="7"/>
      <c r="D9" s="7"/>
      <c r="E9" s="7"/>
      <c r="F9" s="7"/>
      <c r="G9" s="7"/>
      <c r="H9" s="7"/>
    </row>
    <row r="10" spans="1:8" ht="37.9" customHeight="1" x14ac:dyDescent="0.2">
      <c r="A10" s="13" t="s">
        <v>1</v>
      </c>
      <c r="B10" s="13"/>
      <c r="C10" s="13"/>
      <c r="D10" s="13"/>
      <c r="E10" s="13"/>
      <c r="F10" s="13"/>
      <c r="G10" s="13"/>
      <c r="H10" s="13"/>
    </row>
    <row r="11" spans="1:8" ht="2.4500000000000002" customHeight="1" x14ac:dyDescent="0.2">
      <c r="A11" s="8"/>
      <c r="B11" s="8"/>
      <c r="C11" s="8"/>
      <c r="D11" s="8"/>
      <c r="E11" s="8"/>
      <c r="F11" s="8"/>
      <c r="G11" s="8"/>
      <c r="H11" s="8"/>
    </row>
    <row r="12" spans="1:8" ht="31.5" customHeight="1" x14ac:dyDescent="0.2">
      <c r="A12" s="14" t="s">
        <v>2</v>
      </c>
      <c r="B12" s="14"/>
      <c r="C12" s="14"/>
      <c r="D12" s="14"/>
      <c r="E12" s="14"/>
      <c r="F12" s="14"/>
      <c r="G12" s="14"/>
      <c r="H12" s="14"/>
    </row>
    <row r="13" spans="1:8" ht="31.5" customHeight="1" x14ac:dyDescent="0.2">
      <c r="A13" s="15" t="s">
        <v>3</v>
      </c>
      <c r="B13" s="15"/>
      <c r="C13" s="15"/>
      <c r="D13" s="15"/>
      <c r="E13" s="15"/>
      <c r="F13" s="15"/>
      <c r="G13" s="15"/>
      <c r="H13" s="15"/>
    </row>
    <row r="14" spans="1:8" ht="21" customHeight="1" x14ac:dyDescent="0.2">
      <c r="A14" s="15" t="s">
        <v>4</v>
      </c>
      <c r="B14" s="15"/>
      <c r="C14" s="15"/>
      <c r="D14" s="15"/>
      <c r="E14" s="15"/>
      <c r="F14" s="15"/>
      <c r="G14" s="15"/>
      <c r="H14" s="15"/>
    </row>
    <row r="15" spans="1:8" ht="11.45" customHeight="1" x14ac:dyDescent="0.2">
      <c r="A15" s="9"/>
      <c r="B15" s="9"/>
      <c r="C15" s="9"/>
      <c r="D15" s="9"/>
      <c r="E15" s="9"/>
      <c r="F15" s="9"/>
      <c r="G15" s="9"/>
      <c r="H15" s="9"/>
    </row>
    <row r="16" spans="1:8" ht="21" customHeight="1" x14ac:dyDescent="0.2">
      <c r="A16" s="13" t="s">
        <v>5</v>
      </c>
      <c r="B16" s="13"/>
      <c r="C16" s="13"/>
      <c r="D16" s="13"/>
      <c r="E16" s="13"/>
      <c r="F16" s="13"/>
      <c r="G16" s="9"/>
      <c r="H16" s="9"/>
    </row>
    <row r="17" spans="1:8" ht="15" customHeight="1" x14ac:dyDescent="0.2">
      <c r="A17" s="8"/>
      <c r="B17" s="8"/>
      <c r="C17" s="8"/>
      <c r="D17" s="8"/>
      <c r="E17" s="8"/>
      <c r="F17" s="8"/>
      <c r="G17" s="9"/>
      <c r="H17" s="9"/>
    </row>
    <row r="18" spans="1:8" ht="21" customHeight="1" x14ac:dyDescent="0.2">
      <c r="A18" s="14" t="s">
        <v>6</v>
      </c>
      <c r="B18" s="14"/>
      <c r="C18" s="14"/>
      <c r="D18" s="14"/>
      <c r="E18" s="14"/>
      <c r="F18" s="14"/>
      <c r="G18" s="14"/>
      <c r="H18" s="14"/>
    </row>
    <row r="19" spans="1:8" ht="21" customHeight="1" x14ac:dyDescent="0.2">
      <c r="A19" s="15" t="s">
        <v>7</v>
      </c>
      <c r="B19" s="15"/>
      <c r="C19" s="15"/>
      <c r="D19" s="15"/>
      <c r="E19" s="15"/>
      <c r="F19" s="15"/>
      <c r="G19" s="15"/>
      <c r="H19" s="9"/>
    </row>
    <row r="20" spans="1:8" ht="21" customHeight="1" x14ac:dyDescent="0.2">
      <c r="A20" s="15" t="s">
        <v>8</v>
      </c>
      <c r="B20" s="15"/>
      <c r="C20" s="15"/>
      <c r="D20" s="15"/>
      <c r="E20" s="15"/>
      <c r="F20" s="15"/>
      <c r="G20" s="15"/>
      <c r="H20" s="9"/>
    </row>
    <row r="21" spans="1:8" ht="21" customHeight="1" x14ac:dyDescent="0.2">
      <c r="A21" s="15" t="s">
        <v>9</v>
      </c>
      <c r="B21" s="15"/>
      <c r="C21" s="15"/>
      <c r="D21" s="15"/>
      <c r="E21" s="15"/>
      <c r="F21" s="15"/>
      <c r="G21" s="15"/>
      <c r="H21" s="15"/>
    </row>
    <row r="22" spans="1:8" ht="56.45" customHeight="1" x14ac:dyDescent="0.2">
      <c r="A22" s="15" t="s">
        <v>10</v>
      </c>
      <c r="B22" s="15"/>
      <c r="C22" s="15"/>
      <c r="D22" s="15"/>
      <c r="E22" s="15"/>
      <c r="F22" s="15"/>
      <c r="G22" s="15"/>
      <c r="H22" s="10"/>
    </row>
    <row r="23" spans="1:8" ht="29.45" customHeight="1" x14ac:dyDescent="0.2">
      <c r="A23" s="14" t="s">
        <v>11</v>
      </c>
      <c r="B23" s="14"/>
      <c r="C23" s="14"/>
      <c r="D23" s="14"/>
      <c r="E23" s="14"/>
      <c r="F23" s="14"/>
      <c r="G23" s="10"/>
      <c r="H23" s="10"/>
    </row>
    <row r="24" spans="1:8" ht="28.15" customHeight="1" x14ac:dyDescent="0.2">
      <c r="A24" s="15" t="s">
        <v>12</v>
      </c>
      <c r="B24" s="15"/>
      <c r="C24" s="15"/>
      <c r="D24" s="15"/>
      <c r="E24" s="15"/>
      <c r="F24" s="15"/>
      <c r="G24" s="10"/>
      <c r="H24" s="10"/>
    </row>
    <row r="25" spans="1:8" ht="42" customHeight="1" x14ac:dyDescent="0.2">
      <c r="A25" s="15" t="s">
        <v>13</v>
      </c>
      <c r="B25" s="15"/>
      <c r="C25" s="15"/>
      <c r="D25" s="15"/>
      <c r="E25" s="15"/>
      <c r="F25" s="15"/>
      <c r="G25" s="15"/>
      <c r="H25" s="10"/>
    </row>
    <row r="26" spans="1:8" ht="34.9" customHeight="1" x14ac:dyDescent="0.2">
      <c r="A26" s="13" t="s">
        <v>14</v>
      </c>
      <c r="B26" s="13"/>
      <c r="C26" s="13"/>
      <c r="D26" s="13"/>
      <c r="E26" s="13"/>
      <c r="F26" s="13"/>
      <c r="G26" s="13"/>
      <c r="H26" s="10"/>
    </row>
    <row r="27" spans="1:8" ht="19.149999999999999" customHeight="1" x14ac:dyDescent="0.2">
      <c r="A27" s="15" t="s">
        <v>15</v>
      </c>
      <c r="B27" s="15"/>
      <c r="C27" s="15"/>
      <c r="D27" s="15"/>
      <c r="E27" s="15"/>
      <c r="F27" s="15"/>
      <c r="G27" s="15"/>
      <c r="H27" s="10"/>
    </row>
    <row r="28" spans="1:8" ht="26.45" customHeight="1" x14ac:dyDescent="0.2">
      <c r="A28" s="15" t="s">
        <v>16</v>
      </c>
      <c r="B28" s="15"/>
      <c r="C28" s="15"/>
      <c r="D28" s="15"/>
      <c r="E28" s="15"/>
      <c r="F28" s="15"/>
      <c r="G28" s="15"/>
      <c r="H28" s="10"/>
    </row>
    <row r="29" spans="1:8" ht="26.45" customHeight="1" x14ac:dyDescent="0.2">
      <c r="A29" s="15" t="s">
        <v>17</v>
      </c>
      <c r="B29" s="15"/>
      <c r="C29" s="15"/>
      <c r="D29" s="15"/>
      <c r="E29" s="15"/>
      <c r="F29" s="15"/>
      <c r="G29" s="15"/>
      <c r="H29" s="10"/>
    </row>
    <row r="30" spans="1:8" ht="23.45" customHeight="1" x14ac:dyDescent="0.2">
      <c r="A30" s="15" t="s">
        <v>18</v>
      </c>
      <c r="B30" s="15"/>
      <c r="C30" s="15"/>
      <c r="D30" s="15"/>
      <c r="E30" s="15"/>
      <c r="F30" s="15"/>
      <c r="G30" s="15"/>
      <c r="H30" s="10"/>
    </row>
    <row r="31" spans="1:8" ht="19.149999999999999" customHeight="1" x14ac:dyDescent="0.2">
      <c r="A31" s="15" t="s">
        <v>19</v>
      </c>
      <c r="B31" s="15"/>
      <c r="C31" s="15"/>
      <c r="D31" s="15"/>
      <c r="E31" s="15"/>
      <c r="F31" s="15"/>
      <c r="G31" s="15"/>
      <c r="H31" s="15"/>
    </row>
    <row r="32" spans="1:8" customFormat="1" ht="34.15" customHeight="1" x14ac:dyDescent="0.2">
      <c r="A32" s="15" t="s">
        <v>20</v>
      </c>
      <c r="B32" s="15"/>
      <c r="C32" s="15"/>
      <c r="D32" s="15"/>
      <c r="E32" s="15"/>
      <c r="F32" s="15"/>
      <c r="G32" s="15"/>
      <c r="H32" s="10"/>
    </row>
    <row r="33" spans="1:8" customFormat="1" ht="29.45" customHeight="1" x14ac:dyDescent="0.2">
      <c r="A33" s="15" t="s">
        <v>21</v>
      </c>
      <c r="B33" s="15"/>
      <c r="C33" s="15"/>
      <c r="D33" s="15"/>
      <c r="E33" s="15"/>
      <c r="F33" s="15"/>
      <c r="G33" s="15"/>
      <c r="H33" s="10"/>
    </row>
    <row r="34" spans="1:8" customFormat="1" ht="21" customHeight="1" x14ac:dyDescent="0.2">
      <c r="A34" s="10"/>
      <c r="B34" s="10"/>
      <c r="C34" s="10"/>
      <c r="D34" s="10"/>
      <c r="E34" s="10"/>
      <c r="F34" s="10"/>
      <c r="G34" s="10"/>
      <c r="H34" s="10"/>
    </row>
    <row r="35" spans="1:8" customFormat="1" ht="39" customHeight="1" x14ac:dyDescent="0.2">
      <c r="A35" s="16" t="s">
        <v>22</v>
      </c>
      <c r="B35" s="16"/>
      <c r="C35" s="16"/>
      <c r="D35" s="16"/>
      <c r="E35" s="16"/>
      <c r="F35" s="16"/>
      <c r="G35" s="16"/>
      <c r="H35" s="10"/>
    </row>
    <row r="36" spans="1:8" customFormat="1" ht="34.9" customHeight="1" x14ac:dyDescent="0.2">
      <c r="A36" s="17"/>
      <c r="B36" s="17"/>
      <c r="C36" s="17"/>
      <c r="D36" s="17"/>
      <c r="E36" s="17"/>
      <c r="F36" s="17"/>
      <c r="G36" s="17"/>
      <c r="H36" s="17"/>
    </row>
    <row r="37" spans="1:8" customFormat="1" ht="23.25" customHeight="1" x14ac:dyDescent="0.2">
      <c r="A37" s="2"/>
      <c r="B37" s="2"/>
      <c r="C37" s="2"/>
      <c r="D37" s="2"/>
      <c r="E37" s="2"/>
      <c r="F37" s="2"/>
      <c r="G37" s="2"/>
      <c r="H37" s="2"/>
    </row>
    <row r="38" spans="1:8" customFormat="1" ht="44.25" customHeight="1" x14ac:dyDescent="0.2">
      <c r="A38" s="11"/>
      <c r="B38" s="2"/>
      <c r="C38" s="2"/>
      <c r="D38" s="2"/>
      <c r="E38" s="2"/>
      <c r="F38" s="2"/>
      <c r="G38" s="2"/>
      <c r="H38" s="2"/>
    </row>
    <row r="39" spans="1:8" customFormat="1" ht="21" customHeight="1" x14ac:dyDescent="0.2">
      <c r="A39" s="2"/>
      <c r="B39" s="2"/>
      <c r="C39" s="2"/>
      <c r="D39" s="2"/>
      <c r="E39" s="2"/>
      <c r="F39" s="2"/>
      <c r="G39" s="2"/>
      <c r="H39" s="2"/>
    </row>
    <row r="40" spans="1:8" customFormat="1" ht="14.25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customFormat="1" ht="15" customHeight="1" x14ac:dyDescent="0.2">
      <c r="A41" s="2"/>
      <c r="B41" s="2"/>
      <c r="C41" s="2"/>
      <c r="D41" s="2"/>
      <c r="E41" s="2"/>
      <c r="F41" s="2"/>
      <c r="G41" s="2"/>
      <c r="H41" s="2"/>
    </row>
    <row r="42" spans="1:8" customFormat="1" ht="15" customHeight="1" x14ac:dyDescent="0.2">
      <c r="A42" s="2"/>
      <c r="B42" s="2"/>
      <c r="C42" s="2"/>
      <c r="D42" s="2"/>
      <c r="E42" s="2"/>
      <c r="F42" s="2"/>
      <c r="G42" s="2"/>
      <c r="H42" s="2"/>
    </row>
    <row r="43" spans="1:8" customFormat="1" ht="15" customHeight="1" x14ac:dyDescent="0.2">
      <c r="A43" s="2"/>
      <c r="B43" s="2"/>
      <c r="C43" s="2"/>
      <c r="D43" s="2"/>
      <c r="E43" s="2"/>
      <c r="F43" s="2"/>
      <c r="G43" s="2"/>
      <c r="H43" s="2"/>
    </row>
    <row r="44" spans="1:8" customFormat="1" ht="22.5" customHeight="1" x14ac:dyDescent="0.2">
      <c r="A44" s="2"/>
      <c r="B44" s="2"/>
      <c r="C44" s="2"/>
      <c r="D44" s="2"/>
      <c r="E44" s="2"/>
      <c r="F44" s="2"/>
      <c r="G44" s="2"/>
      <c r="H44" s="2"/>
    </row>
    <row r="45" spans="1:8" customFormat="1" ht="19.5" customHeight="1" x14ac:dyDescent="0.2">
      <c r="A45" s="2"/>
      <c r="B45" s="2"/>
      <c r="C45" s="2"/>
      <c r="D45" s="2"/>
      <c r="E45" s="2"/>
      <c r="F45" s="2"/>
      <c r="G45" s="2"/>
      <c r="H45" s="2"/>
    </row>
    <row r="46" spans="1:8" customFormat="1" ht="8.25" customHeight="1" x14ac:dyDescent="0.2">
      <c r="A46" s="2"/>
      <c r="B46" s="2"/>
      <c r="C46" s="2"/>
      <c r="D46" s="2"/>
      <c r="E46" s="2"/>
      <c r="F46" s="2"/>
      <c r="G46" s="2"/>
      <c r="H46" s="2"/>
    </row>
    <row r="47" spans="1:8" customFormat="1" ht="21" customHeight="1" x14ac:dyDescent="0.2">
      <c r="A47" s="2"/>
      <c r="B47" s="2"/>
      <c r="C47" s="2"/>
      <c r="D47" s="2"/>
      <c r="E47" s="2"/>
      <c r="F47" s="2"/>
      <c r="G47" s="2"/>
      <c r="H47" s="2"/>
    </row>
    <row r="48" spans="1:8" customFormat="1" ht="8.25" customHeight="1" x14ac:dyDescent="0.2">
      <c r="A48" s="2"/>
      <c r="B48" s="2"/>
      <c r="C48" s="2"/>
      <c r="D48" s="2"/>
      <c r="E48" s="2"/>
      <c r="F48" s="2"/>
      <c r="G48" s="2"/>
      <c r="H48" s="2"/>
    </row>
    <row r="49" spans="1:8" customFormat="1" ht="12.75" customHeight="1" x14ac:dyDescent="0.2">
      <c r="A49" s="2"/>
      <c r="B49" s="2"/>
      <c r="C49" s="2"/>
      <c r="D49" s="2"/>
      <c r="E49" s="2"/>
      <c r="F49" s="2"/>
      <c r="G49" s="2"/>
      <c r="H49" s="2"/>
    </row>
    <row r="52" spans="1:8" ht="8.25" customHeight="1" x14ac:dyDescent="0.2"/>
    <row r="53" spans="1:8" ht="6" customHeight="1" x14ac:dyDescent="0.2"/>
    <row r="196" spans="1:8" customFormat="1" ht="12.75" customHeight="1" x14ac:dyDescent="0.2">
      <c r="A196" s="2" t="s">
        <v>23</v>
      </c>
      <c r="B196" s="2"/>
      <c r="C196" s="2"/>
      <c r="D196" s="2"/>
      <c r="E196" s="2"/>
      <c r="F196" s="2"/>
      <c r="G196" s="2"/>
      <c r="H196" s="2"/>
    </row>
  </sheetData>
  <mergeCells count="24">
    <mergeCell ref="A30:G30"/>
    <mergeCell ref="A31:H31"/>
    <mergeCell ref="A32:G32"/>
    <mergeCell ref="A33:G33"/>
    <mergeCell ref="A35:G35"/>
    <mergeCell ref="A36:H36"/>
    <mergeCell ref="A24:F24"/>
    <mergeCell ref="A25:G25"/>
    <mergeCell ref="A26:G26"/>
    <mergeCell ref="A27:G27"/>
    <mergeCell ref="A28:G28"/>
    <mergeCell ref="A29:G29"/>
    <mergeCell ref="A18:H18"/>
    <mergeCell ref="A19:G19"/>
    <mergeCell ref="A20:G20"/>
    <mergeCell ref="A21:H21"/>
    <mergeCell ref="A22:G22"/>
    <mergeCell ref="A23:F23"/>
    <mergeCell ref="A8:H8"/>
    <mergeCell ref="A10:H10"/>
    <mergeCell ref="A12:H12"/>
    <mergeCell ref="A13:H13"/>
    <mergeCell ref="A14:H14"/>
    <mergeCell ref="A16:F16"/>
  </mergeCells>
  <printOptions horizontalCentered="1"/>
  <pageMargins left="0.25000000000000006" right="0.25000000000000006" top="0.59527559055118118" bottom="0.59527559055118118" header="0.30000000000000004" footer="0.30000000000000004"/>
  <pageSetup paperSize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workbookViewId="0"/>
  </sheetViews>
  <sheetFormatPr baseColWidth="10" defaultRowHeight="114" customHeight="1" x14ac:dyDescent="0.2"/>
  <cols>
    <col min="1" max="1" width="18" style="36" customWidth="1"/>
    <col min="2" max="2" width="17.85546875" style="36" customWidth="1"/>
    <col min="3" max="3" width="15.28515625" style="36" customWidth="1"/>
    <col min="4" max="4" width="17.42578125" style="36" customWidth="1"/>
    <col min="5" max="5" width="18.140625" style="36" customWidth="1"/>
    <col min="6" max="6" width="19.140625" style="36" customWidth="1"/>
    <col min="7" max="7" width="17.42578125" style="36" customWidth="1"/>
    <col min="8" max="8" width="26.28515625" style="36" customWidth="1"/>
    <col min="9" max="9" width="14.7109375" style="36" customWidth="1"/>
    <col min="10" max="10" width="14.85546875" style="36" hidden="1" customWidth="1"/>
    <col min="11" max="11" width="14.85546875" style="37" hidden="1" customWidth="1"/>
    <col min="12" max="13" width="14.85546875" style="36" hidden="1" customWidth="1"/>
    <col min="14" max="14" width="14.85546875" style="35" hidden="1" customWidth="1"/>
    <col min="15" max="23" width="14.85546875" style="36" hidden="1" customWidth="1"/>
    <col min="24" max="257" width="14.7109375" style="36" customWidth="1"/>
    <col min="258" max="1024" width="14.7109375" customWidth="1"/>
  </cols>
  <sheetData>
    <row r="1" spans="1:15" s="20" customFormat="1" ht="12.75" customHeight="1" x14ac:dyDescent="0.2">
      <c r="A1" s="18"/>
      <c r="B1" s="19"/>
      <c r="C1" s="19"/>
      <c r="D1" s="19"/>
      <c r="E1" s="19"/>
      <c r="F1" s="19"/>
      <c r="G1" s="19"/>
      <c r="H1" s="19"/>
      <c r="K1" s="21"/>
      <c r="L1" s="20" t="s">
        <v>24</v>
      </c>
      <c r="N1" s="19" t="s">
        <v>24</v>
      </c>
      <c r="O1" s="19" t="s">
        <v>24</v>
      </c>
    </row>
    <row r="2" spans="1:15" s="20" customFormat="1" ht="12.75" customHeight="1" x14ac:dyDescent="0.25">
      <c r="A2" s="22"/>
      <c r="B2" s="23"/>
      <c r="C2" s="24"/>
      <c r="D2" s="19"/>
      <c r="E2" s="19"/>
      <c r="F2" s="19"/>
      <c r="G2" s="19"/>
      <c r="H2" s="19"/>
      <c r="K2" s="21"/>
      <c r="L2" s="20" t="s">
        <v>25</v>
      </c>
      <c r="N2" s="25" t="s">
        <v>26</v>
      </c>
      <c r="O2" s="20" t="s">
        <v>27</v>
      </c>
    </row>
    <row r="3" spans="1:15" s="20" customFormat="1" ht="12.75" customHeight="1" x14ac:dyDescent="0.2">
      <c r="A3" s="22"/>
      <c r="B3" s="23"/>
      <c r="C3" s="26"/>
      <c r="D3" s="19"/>
      <c r="E3" s="19"/>
      <c r="F3" s="19"/>
      <c r="G3" s="19"/>
      <c r="H3" s="19"/>
      <c r="K3" s="21"/>
      <c r="L3" s="20" t="s">
        <v>28</v>
      </c>
      <c r="N3" s="25" t="s">
        <v>29</v>
      </c>
      <c r="O3" s="20" t="s">
        <v>30</v>
      </c>
    </row>
    <row r="4" spans="1:15" s="20" customFormat="1" ht="12.75" customHeight="1" x14ac:dyDescent="0.25">
      <c r="A4" s="22"/>
      <c r="B4" s="19"/>
      <c r="C4" s="24"/>
      <c r="D4" s="19"/>
      <c r="E4" s="19"/>
      <c r="F4" s="19"/>
      <c r="G4" s="19"/>
      <c r="H4" s="19"/>
      <c r="K4" s="21"/>
      <c r="L4" s="20" t="s">
        <v>31</v>
      </c>
      <c r="N4" s="25" t="s">
        <v>32</v>
      </c>
    </row>
    <row r="5" spans="1:15" s="20" customFormat="1" ht="12.75" customHeight="1" x14ac:dyDescent="0.2">
      <c r="A5" s="22"/>
      <c r="B5" s="19"/>
      <c r="C5" s="27"/>
      <c r="D5" s="19"/>
      <c r="E5" s="19"/>
      <c r="F5" s="19"/>
      <c r="G5" s="19"/>
      <c r="H5" s="19"/>
      <c r="K5" s="21"/>
      <c r="L5" s="20" t="s">
        <v>33</v>
      </c>
      <c r="N5" s="25" t="s">
        <v>34</v>
      </c>
    </row>
    <row r="6" spans="1:15" s="20" customFormat="1" ht="10.5" customHeight="1" x14ac:dyDescent="0.2">
      <c r="A6" s="22"/>
      <c r="B6" s="19"/>
      <c r="C6" s="27"/>
      <c r="D6" s="19"/>
      <c r="F6" s="28"/>
      <c r="G6" s="19"/>
      <c r="H6" s="19"/>
      <c r="K6" s="21"/>
      <c r="L6" s="20" t="s">
        <v>35</v>
      </c>
      <c r="N6" s="25" t="s">
        <v>36</v>
      </c>
    </row>
    <row r="7" spans="1:15" s="20" customFormat="1" ht="27" customHeight="1" x14ac:dyDescent="0.2">
      <c r="A7" s="22"/>
      <c r="B7" s="19"/>
      <c r="C7" s="27"/>
      <c r="D7" s="19"/>
      <c r="E7" s="29" t="s">
        <v>37</v>
      </c>
      <c r="F7" s="30"/>
      <c r="G7" s="30"/>
      <c r="H7" s="30"/>
      <c r="K7" s="21"/>
      <c r="L7" s="20" t="s">
        <v>38</v>
      </c>
      <c r="N7" s="25" t="s">
        <v>39</v>
      </c>
    </row>
    <row r="8" spans="1:15" s="20" customFormat="1" ht="19.899999999999999" customHeight="1" x14ac:dyDescent="0.2">
      <c r="A8" s="72"/>
      <c r="B8" s="72"/>
      <c r="C8" s="72"/>
      <c r="D8" s="72"/>
      <c r="E8" s="72"/>
      <c r="F8" s="72"/>
      <c r="G8" s="72"/>
      <c r="H8" s="72"/>
      <c r="K8" s="21"/>
      <c r="L8" s="20" t="s">
        <v>40</v>
      </c>
      <c r="N8" s="25" t="s">
        <v>41</v>
      </c>
    </row>
    <row r="9" spans="1:15" s="20" customFormat="1" ht="33" customHeight="1" x14ac:dyDescent="0.2">
      <c r="A9" s="73" t="s">
        <v>42</v>
      </c>
      <c r="B9" s="73"/>
      <c r="C9" s="73"/>
      <c r="D9" s="73"/>
      <c r="E9" s="73"/>
      <c r="F9" s="73"/>
      <c r="G9" s="73"/>
      <c r="H9" s="73"/>
      <c r="K9" s="21"/>
      <c r="L9" s="20" t="s">
        <v>43</v>
      </c>
      <c r="N9" s="25" t="s">
        <v>44</v>
      </c>
    </row>
    <row r="10" spans="1:15" s="20" customFormat="1" ht="27.75" customHeight="1" x14ac:dyDescent="0.2">
      <c r="A10" s="74" t="s">
        <v>45</v>
      </c>
      <c r="B10" s="74"/>
      <c r="C10" s="74"/>
      <c r="D10" s="74"/>
      <c r="E10" s="74"/>
      <c r="F10" s="74"/>
      <c r="G10" s="74"/>
      <c r="H10" s="74"/>
      <c r="K10" s="21"/>
      <c r="L10" s="20" t="s">
        <v>46</v>
      </c>
      <c r="N10" s="25" t="s">
        <v>47</v>
      </c>
    </row>
    <row r="11" spans="1:15" s="20" customFormat="1" ht="40.15" customHeight="1" x14ac:dyDescent="0.2">
      <c r="A11" s="23"/>
      <c r="B11" s="19"/>
      <c r="C11" s="19"/>
      <c r="D11" s="19"/>
      <c r="E11" s="19"/>
      <c r="F11" s="19"/>
      <c r="G11" s="19"/>
      <c r="H11" s="19"/>
      <c r="K11" s="21"/>
      <c r="L11" s="20" t="s">
        <v>48</v>
      </c>
      <c r="N11" s="25" t="s">
        <v>49</v>
      </c>
    </row>
    <row r="12" spans="1:15" s="31" customFormat="1" ht="15" customHeight="1" x14ac:dyDescent="0.2">
      <c r="A12" s="75" t="s">
        <v>50</v>
      </c>
      <c r="B12" s="75"/>
      <c r="C12" s="75"/>
      <c r="D12" s="75"/>
      <c r="E12" s="75"/>
      <c r="F12" s="75"/>
      <c r="G12" s="75"/>
      <c r="H12" s="75"/>
      <c r="J12" s="19" t="s">
        <v>51</v>
      </c>
      <c r="K12" s="21" t="s">
        <v>52</v>
      </c>
      <c r="L12" s="20" t="s">
        <v>53</v>
      </c>
      <c r="N12" s="25" t="s">
        <v>54</v>
      </c>
    </row>
    <row r="13" spans="1:15" s="20" customFormat="1" ht="24" customHeight="1" x14ac:dyDescent="0.2">
      <c r="A13" s="23"/>
      <c r="B13" s="19"/>
      <c r="C13" s="19"/>
      <c r="D13" s="19"/>
      <c r="E13" s="19"/>
      <c r="F13" s="19"/>
      <c r="G13" s="19"/>
      <c r="H13" s="19"/>
      <c r="J13" s="19"/>
      <c r="K13" s="21"/>
      <c r="L13" s="20" t="s">
        <v>55</v>
      </c>
      <c r="N13" s="25" t="s">
        <v>56</v>
      </c>
    </row>
    <row r="14" spans="1:15" s="20" customFormat="1" ht="34.15" customHeight="1" x14ac:dyDescent="0.2">
      <c r="A14" s="76" t="s">
        <v>57</v>
      </c>
      <c r="B14" s="76"/>
      <c r="C14" s="77"/>
      <c r="D14" s="77"/>
      <c r="E14" s="77"/>
      <c r="F14" s="77"/>
      <c r="G14" s="77"/>
      <c r="H14" s="77"/>
      <c r="J14" s="19"/>
      <c r="K14" s="33" t="e">
        <f>+SUM(K15:K60)</f>
        <v>#N/A</v>
      </c>
      <c r="L14" s="20" t="s">
        <v>58</v>
      </c>
      <c r="N14" s="25" t="s">
        <v>59</v>
      </c>
    </row>
    <row r="15" spans="1:15" s="20" customFormat="1" ht="26.25" hidden="1" customHeight="1" x14ac:dyDescent="0.2">
      <c r="A15" s="76" t="s">
        <v>60</v>
      </c>
      <c r="B15" s="76"/>
      <c r="C15" s="77"/>
      <c r="D15" s="77"/>
      <c r="E15" s="77"/>
      <c r="F15" s="77"/>
      <c r="G15" s="77"/>
      <c r="H15" s="77"/>
      <c r="J15" s="19"/>
      <c r="K15" s="21">
        <f>+IF(ISBLANK(C15),1,0)</f>
        <v>1</v>
      </c>
      <c r="L15" s="20" t="s">
        <v>61</v>
      </c>
      <c r="N15" s="25" t="s">
        <v>62</v>
      </c>
    </row>
    <row r="16" spans="1:15" s="20" customFormat="1" ht="26.25" hidden="1" customHeight="1" x14ac:dyDescent="0.2">
      <c r="A16" s="76" t="s">
        <v>63</v>
      </c>
      <c r="B16" s="76"/>
      <c r="C16" s="77"/>
      <c r="D16" s="77"/>
      <c r="E16" s="77"/>
      <c r="F16" s="77"/>
      <c r="G16" s="77"/>
      <c r="H16" s="77"/>
      <c r="J16" s="19"/>
      <c r="K16" s="21"/>
      <c r="L16" s="20" t="s">
        <v>64</v>
      </c>
      <c r="N16" s="25" t="s">
        <v>65</v>
      </c>
    </row>
    <row r="17" spans="1:14" s="20" customFormat="1" ht="35.450000000000003" customHeight="1" x14ac:dyDescent="0.2">
      <c r="A17" s="76" t="s">
        <v>66</v>
      </c>
      <c r="B17" s="76"/>
      <c r="C17" s="77"/>
      <c r="D17" s="77"/>
      <c r="E17" s="77"/>
      <c r="F17" s="77"/>
      <c r="G17" s="77"/>
      <c r="H17" s="77"/>
      <c r="J17" s="19"/>
      <c r="K17" s="21">
        <f>+IF(OR(C17="Menu déroulant",ISBLANK(C17)),1,0)</f>
        <v>1</v>
      </c>
      <c r="L17" s="20" t="s">
        <v>67</v>
      </c>
      <c r="N17" s="25" t="s">
        <v>68</v>
      </c>
    </row>
    <row r="18" spans="1:14" s="20" customFormat="1" ht="26.25" customHeight="1" x14ac:dyDescent="0.2">
      <c r="A18" s="23"/>
      <c r="B18" s="19"/>
      <c r="C18" s="19"/>
      <c r="D18" s="19"/>
      <c r="E18" s="19"/>
      <c r="F18" s="19"/>
      <c r="G18" s="19"/>
      <c r="H18" s="19"/>
      <c r="J18" s="19"/>
      <c r="K18" s="21"/>
      <c r="L18" s="20" t="s">
        <v>69</v>
      </c>
      <c r="N18" s="25" t="s">
        <v>70</v>
      </c>
    </row>
    <row r="19" spans="1:14" s="20" customFormat="1" ht="33.6" customHeight="1" x14ac:dyDescent="0.2">
      <c r="A19" s="76" t="s">
        <v>71</v>
      </c>
      <c r="B19" s="76"/>
      <c r="C19" s="77"/>
      <c r="D19" s="77"/>
      <c r="E19" s="77"/>
      <c r="F19" s="77"/>
      <c r="G19" s="32" t="s">
        <v>72</v>
      </c>
      <c r="H19" s="34"/>
      <c r="J19" s="19"/>
      <c r="K19" s="21">
        <f>+IF(ISBLANK(C19),1,0)</f>
        <v>1</v>
      </c>
      <c r="L19" s="20" t="s">
        <v>73</v>
      </c>
      <c r="N19" s="25" t="s">
        <v>74</v>
      </c>
    </row>
    <row r="20" spans="1:14" s="20" customFormat="1" ht="34.9" customHeight="1" x14ac:dyDescent="0.2">
      <c r="A20" s="76" t="s">
        <v>75</v>
      </c>
      <c r="B20" s="76"/>
      <c r="C20" s="77"/>
      <c r="D20" s="77"/>
      <c r="E20" s="77"/>
      <c r="F20" s="77"/>
      <c r="G20" s="32" t="s">
        <v>76</v>
      </c>
      <c r="H20" s="34"/>
      <c r="J20" s="19"/>
      <c r="K20" s="21">
        <f>+IF(OR(ISBLANK(C20),ISBLANK(H20)),1,0)</f>
        <v>1</v>
      </c>
      <c r="L20" s="20" t="s">
        <v>77</v>
      </c>
      <c r="N20" s="25" t="s">
        <v>78</v>
      </c>
    </row>
    <row r="21" spans="1:14" s="20" customFormat="1" ht="32.450000000000003" customHeight="1" x14ac:dyDescent="0.2">
      <c r="A21" s="76" t="s">
        <v>79</v>
      </c>
      <c r="B21" s="76"/>
      <c r="C21" s="77"/>
      <c r="D21" s="77"/>
      <c r="E21" s="77"/>
      <c r="F21" s="77"/>
      <c r="G21" s="77"/>
      <c r="H21" s="77"/>
      <c r="J21" s="19"/>
      <c r="K21" s="21">
        <f>+IF(ISBLANK(C21),1,0)</f>
        <v>1</v>
      </c>
      <c r="N21" s="25" t="s">
        <v>80</v>
      </c>
    </row>
    <row r="22" spans="1:14" s="20" customFormat="1" ht="31.9" customHeight="1" x14ac:dyDescent="0.2">
      <c r="A22" s="76" t="s">
        <v>81</v>
      </c>
      <c r="B22" s="76"/>
      <c r="C22" s="77"/>
      <c r="D22" s="77"/>
      <c r="E22" s="77"/>
      <c r="F22" s="77"/>
      <c r="G22" s="77"/>
      <c r="H22" s="77"/>
      <c r="J22" s="19">
        <f>IF(OR(ISBLANK(C22),LEN(C22)-LEN(SUBSTITUTE(C22,"@",,1))+LEN(C22)-LEN(SUBSTITUTE(C22,".",,1))=2),1,0)</f>
        <v>1</v>
      </c>
      <c r="K22" s="21">
        <f>+IF(ISBLANK(C22),1,0)</f>
        <v>1</v>
      </c>
      <c r="N22" s="25" t="s">
        <v>82</v>
      </c>
    </row>
    <row r="23" spans="1:14" s="20" customFormat="1" ht="33" customHeight="1" x14ac:dyDescent="0.2">
      <c r="A23" s="76" t="s">
        <v>83</v>
      </c>
      <c r="B23" s="76"/>
      <c r="C23" s="77"/>
      <c r="D23" s="77"/>
      <c r="E23" s="77"/>
      <c r="F23" s="77"/>
      <c r="G23" s="77"/>
      <c r="H23" s="77"/>
      <c r="J23" s="19"/>
      <c r="K23" s="21"/>
      <c r="N23" s="25" t="s">
        <v>84</v>
      </c>
    </row>
    <row r="24" spans="1:14" ht="26.25" customHeight="1" x14ac:dyDescent="0.2">
      <c r="A24" s="35"/>
      <c r="B24" s="35"/>
      <c r="C24" s="35"/>
      <c r="D24" s="35"/>
      <c r="E24" s="35"/>
      <c r="F24" s="35"/>
      <c r="G24" s="35"/>
      <c r="H24" s="35"/>
      <c r="J24" s="35"/>
      <c r="N24" s="25" t="s">
        <v>85</v>
      </c>
    </row>
    <row r="25" spans="1:14" s="20" customFormat="1" ht="26.25" hidden="1" customHeight="1" x14ac:dyDescent="0.2">
      <c r="A25" s="76" t="s">
        <v>86</v>
      </c>
      <c r="B25" s="76"/>
      <c r="C25" s="76"/>
      <c r="D25" s="76"/>
      <c r="E25" s="76"/>
      <c r="F25" s="78" t="s">
        <v>24</v>
      </c>
      <c r="G25" s="78"/>
      <c r="H25" s="78"/>
      <c r="J25" s="19"/>
      <c r="K25" s="21"/>
      <c r="N25" s="25" t="s">
        <v>87</v>
      </c>
    </row>
    <row r="26" spans="1:14" s="20" customFormat="1" ht="26.25" hidden="1" customHeight="1" x14ac:dyDescent="0.2">
      <c r="A26" s="76" t="s">
        <v>88</v>
      </c>
      <c r="B26" s="76"/>
      <c r="C26" s="76"/>
      <c r="D26" s="76"/>
      <c r="E26" s="76"/>
      <c r="F26" s="78" t="s">
        <v>24</v>
      </c>
      <c r="G26" s="78"/>
      <c r="H26" s="78"/>
      <c r="J26" s="19"/>
      <c r="K26" s="21"/>
      <c r="N26" s="25" t="s">
        <v>89</v>
      </c>
    </row>
    <row r="27" spans="1:14" ht="26.25" hidden="1" customHeight="1" x14ac:dyDescent="0.2">
      <c r="A27" s="35"/>
      <c r="B27" s="35"/>
      <c r="C27" s="35"/>
      <c r="D27" s="35"/>
      <c r="E27" s="35"/>
      <c r="F27" s="35"/>
      <c r="G27" s="35"/>
      <c r="H27" s="35"/>
      <c r="J27" s="35"/>
      <c r="N27" s="25" t="s">
        <v>90</v>
      </c>
    </row>
    <row r="28" spans="1:14" s="20" customFormat="1" ht="31.15" customHeight="1" x14ac:dyDescent="0.2">
      <c r="A28" s="76" t="s">
        <v>91</v>
      </c>
      <c r="B28" s="76"/>
      <c r="C28" s="77"/>
      <c r="D28" s="77"/>
      <c r="E28" s="77"/>
      <c r="F28" s="32" t="s">
        <v>92</v>
      </c>
      <c r="G28" s="77"/>
      <c r="H28" s="77"/>
      <c r="J28" s="19"/>
      <c r="K28" s="21">
        <f>+IF(ISBLANK(C28),1,0)</f>
        <v>1</v>
      </c>
      <c r="N28" s="25" t="s">
        <v>93</v>
      </c>
    </row>
    <row r="29" spans="1:14" s="20" customFormat="1" ht="32.450000000000003" customHeight="1" x14ac:dyDescent="0.2">
      <c r="A29" s="76" t="s">
        <v>79</v>
      </c>
      <c r="B29" s="76"/>
      <c r="C29" s="77"/>
      <c r="D29" s="77"/>
      <c r="E29" s="32" t="s">
        <v>81</v>
      </c>
      <c r="F29" s="77"/>
      <c r="G29" s="77"/>
      <c r="H29" s="77"/>
      <c r="J29" s="19">
        <f>IF(OR(ISBLANK(F29),LEN(F29)-LEN(SUBSTITUTE(F29,"@",,1))+LEN(F29)-LEN(SUBSTITUTE(F29,".",,1))=2),1,0)</f>
        <v>1</v>
      </c>
      <c r="K29" s="21">
        <f>+IF(AND(ISBLANK(C29),ISBLANK(C21)),1,0)</f>
        <v>1</v>
      </c>
      <c r="N29" s="25" t="s">
        <v>94</v>
      </c>
    </row>
    <row r="30" spans="1:14" s="20" customFormat="1" ht="26.25" customHeight="1" x14ac:dyDescent="0.2">
      <c r="A30" s="19"/>
      <c r="B30" s="38"/>
      <c r="C30" s="39"/>
      <c r="D30" s="39"/>
      <c r="E30" s="38"/>
      <c r="F30" s="40"/>
      <c r="G30" s="40"/>
      <c r="H30" s="40"/>
      <c r="K30" s="21"/>
      <c r="N30" s="25" t="s">
        <v>95</v>
      </c>
    </row>
    <row r="31" spans="1:14" s="20" customFormat="1" ht="33.6" customHeight="1" x14ac:dyDescent="0.2">
      <c r="A31" s="79" t="s">
        <v>96</v>
      </c>
      <c r="B31" s="79"/>
      <c r="C31" s="77"/>
      <c r="D31" s="77"/>
      <c r="E31" s="77"/>
      <c r="F31" s="41" t="s">
        <v>97</v>
      </c>
      <c r="G31" s="77"/>
      <c r="H31" s="77"/>
      <c r="K31" s="21">
        <f>+IF(ISBLANK(C31),1,0)</f>
        <v>1</v>
      </c>
      <c r="N31" s="25" t="s">
        <v>98</v>
      </c>
    </row>
    <row r="32" spans="1:14" s="20" customFormat="1" ht="26.25" customHeight="1" x14ac:dyDescent="0.2">
      <c r="A32" s="42"/>
      <c r="B32" s="42"/>
      <c r="C32" s="42"/>
      <c r="D32" s="42"/>
      <c r="E32" s="42"/>
      <c r="F32" s="42"/>
      <c r="G32" s="42"/>
      <c r="H32" s="19"/>
      <c r="K32" s="21"/>
      <c r="N32" s="25" t="s">
        <v>99</v>
      </c>
    </row>
    <row r="33" spans="1:15" s="20" customFormat="1" ht="36" customHeight="1" x14ac:dyDescent="0.2">
      <c r="A33" s="43"/>
      <c r="B33" s="19"/>
      <c r="C33" s="19"/>
      <c r="D33" s="19"/>
      <c r="E33" s="19"/>
      <c r="F33" s="19"/>
      <c r="G33" s="19"/>
      <c r="H33" s="19"/>
      <c r="K33" s="21"/>
      <c r="N33" s="25" t="s">
        <v>100</v>
      </c>
    </row>
    <row r="34" spans="1:15" s="20" customFormat="1" ht="15" customHeight="1" x14ac:dyDescent="0.2">
      <c r="A34" s="44" t="s">
        <v>101</v>
      </c>
      <c r="B34" s="44"/>
      <c r="C34" s="30"/>
      <c r="D34" s="19"/>
      <c r="E34" s="19"/>
      <c r="F34" s="19"/>
      <c r="G34" s="19"/>
      <c r="H34" s="19"/>
      <c r="K34" s="21"/>
      <c r="N34" s="25" t="s">
        <v>102</v>
      </c>
    </row>
    <row r="35" spans="1:15" s="20" customFormat="1" ht="52.9" customHeight="1" x14ac:dyDescent="0.2">
      <c r="B35" s="38" t="s">
        <v>103</v>
      </c>
      <c r="C35" s="45"/>
      <c r="D35" s="46"/>
      <c r="E35" s="46"/>
      <c r="F35" s="47" t="s">
        <v>104</v>
      </c>
      <c r="G35" s="47"/>
      <c r="H35" s="46"/>
      <c r="K35" s="21"/>
      <c r="N35" s="25" t="s">
        <v>105</v>
      </c>
    </row>
    <row r="36" spans="1:15" s="20" customFormat="1" ht="39" customHeight="1" x14ac:dyDescent="0.2">
      <c r="A36" s="30" t="s">
        <v>106</v>
      </c>
      <c r="B36" s="48"/>
      <c r="C36" s="49"/>
      <c r="D36" s="50"/>
      <c r="E36" s="51"/>
      <c r="F36" s="52"/>
      <c r="G36" s="53"/>
      <c r="H36" s="54"/>
      <c r="J36" s="21" t="e">
        <f>NA()</f>
        <v>#N/A</v>
      </c>
      <c r="M36" s="25" t="s">
        <v>107</v>
      </c>
    </row>
    <row r="37" spans="1:15" ht="12.75" customHeight="1" x14ac:dyDescent="0.2"/>
    <row r="38" spans="1:15" s="20" customFormat="1" ht="32.450000000000003" customHeight="1" x14ac:dyDescent="0.2">
      <c r="A38" s="30" t="s">
        <v>108</v>
      </c>
      <c r="B38" s="48"/>
      <c r="C38" s="49"/>
      <c r="D38" s="50"/>
      <c r="E38" s="51"/>
      <c r="F38" s="52"/>
      <c r="G38" s="53"/>
      <c r="H38" s="54"/>
      <c r="J38" s="21" t="e">
        <f>NA()</f>
        <v>#N/A</v>
      </c>
      <c r="M38" s="25" t="s">
        <v>107</v>
      </c>
    </row>
    <row r="39" spans="1:15" ht="12.75" customHeight="1" x14ac:dyDescent="0.2"/>
    <row r="40" spans="1:15" s="20" customFormat="1" ht="42" customHeight="1" x14ac:dyDescent="0.2">
      <c r="A40" s="30" t="s">
        <v>109</v>
      </c>
      <c r="B40" s="48"/>
      <c r="C40" s="49"/>
      <c r="D40" s="50"/>
      <c r="E40" s="51"/>
      <c r="F40" s="52"/>
      <c r="G40" s="53"/>
      <c r="H40" s="54"/>
      <c r="J40" s="21" t="e">
        <f>NA()</f>
        <v>#N/A</v>
      </c>
      <c r="M40" s="25" t="s">
        <v>107</v>
      </c>
    </row>
    <row r="41" spans="1:15" s="20" customFormat="1" ht="24.6" customHeight="1" x14ac:dyDescent="0.2">
      <c r="A41" s="30"/>
      <c r="B41" s="55"/>
      <c r="C41" s="56"/>
      <c r="D41" s="57"/>
      <c r="E41" s="58"/>
      <c r="F41" s="57"/>
      <c r="G41" s="59"/>
      <c r="H41" s="60"/>
      <c r="J41" s="21"/>
      <c r="M41" s="61"/>
    </row>
    <row r="42" spans="1:15" s="20" customFormat="1" ht="15" customHeight="1" x14ac:dyDescent="0.2">
      <c r="A42" s="19"/>
      <c r="B42" s="19"/>
      <c r="C42" s="19"/>
      <c r="D42" s="19"/>
      <c r="E42" s="19"/>
      <c r="F42" s="19"/>
      <c r="G42" s="19"/>
      <c r="H42" s="19"/>
      <c r="K42" s="33"/>
      <c r="L42" s="31"/>
      <c r="N42" s="25" t="s">
        <v>110</v>
      </c>
    </row>
    <row r="43" spans="1:15" s="20" customFormat="1" ht="15" customHeight="1" x14ac:dyDescent="0.2">
      <c r="A43" s="62"/>
      <c r="B43" s="40"/>
      <c r="C43" s="40"/>
      <c r="D43" s="40"/>
      <c r="E43" s="40"/>
      <c r="F43" s="40"/>
      <c r="G43" s="40"/>
      <c r="H43" s="40"/>
      <c r="J43" s="31"/>
      <c r="K43" s="33"/>
      <c r="M43" s="31"/>
      <c r="N43" s="25" t="s">
        <v>111</v>
      </c>
      <c r="O43" s="31"/>
    </row>
    <row r="44" spans="1:15" s="20" customFormat="1" ht="15" customHeight="1" x14ac:dyDescent="0.2">
      <c r="A44" s="36"/>
      <c r="B44" s="36"/>
      <c r="C44" s="36"/>
      <c r="D44" s="36"/>
      <c r="E44" s="36"/>
      <c r="F44" s="36"/>
      <c r="G44" s="36"/>
      <c r="H44" s="36"/>
      <c r="J44" s="31"/>
      <c r="K44" s="33"/>
      <c r="N44" s="25" t="s">
        <v>112</v>
      </c>
    </row>
    <row r="45" spans="1:15" s="20" customFormat="1" ht="15" customHeight="1" x14ac:dyDescent="0.2">
      <c r="A45" s="36"/>
      <c r="B45" s="36"/>
      <c r="C45" s="36"/>
      <c r="D45" s="36"/>
      <c r="E45" s="36"/>
      <c r="F45" s="36"/>
      <c r="G45" s="36"/>
      <c r="H45" s="36"/>
      <c r="J45" s="31"/>
      <c r="K45" s="21" t="e">
        <f>NA()</f>
        <v>#N/A</v>
      </c>
      <c r="M45" s="21"/>
      <c r="N45" s="25" t="s">
        <v>113</v>
      </c>
    </row>
    <row r="46" spans="1:15" s="20" customFormat="1" ht="15" customHeight="1" x14ac:dyDescent="0.2">
      <c r="A46" s="36"/>
      <c r="B46" s="36"/>
      <c r="C46" s="36"/>
      <c r="D46" s="36"/>
      <c r="E46" s="36"/>
      <c r="F46" s="36"/>
      <c r="G46" s="36"/>
      <c r="H46" s="36"/>
      <c r="J46" s="31"/>
      <c r="K46" s="33"/>
      <c r="M46" s="21" t="s">
        <v>114</v>
      </c>
      <c r="N46" s="25" t="s">
        <v>115</v>
      </c>
    </row>
    <row r="47" spans="1:15" s="20" customFormat="1" ht="15" customHeight="1" x14ac:dyDescent="0.2">
      <c r="A47" s="36"/>
      <c r="B47" s="36"/>
      <c r="C47" s="36"/>
      <c r="D47" s="36"/>
      <c r="E47" s="36"/>
      <c r="F47" s="36"/>
      <c r="G47" s="36"/>
      <c r="H47" s="36"/>
      <c r="J47" s="31"/>
      <c r="K47" s="21" t="e">
        <f>NA()</f>
        <v>#N/A</v>
      </c>
      <c r="M47" s="30">
        <v>2</v>
      </c>
      <c r="N47" s="25" t="s">
        <v>116</v>
      </c>
    </row>
    <row r="48" spans="1:15" s="20" customFormat="1" ht="15" customHeight="1" x14ac:dyDescent="0.2">
      <c r="A48" s="36"/>
      <c r="B48" s="36"/>
      <c r="C48" s="36"/>
      <c r="D48" s="36"/>
      <c r="E48" s="36"/>
      <c r="F48" s="36"/>
      <c r="G48" s="36"/>
      <c r="H48" s="36"/>
      <c r="J48" s="31"/>
      <c r="K48" s="33"/>
      <c r="N48" s="25" t="s">
        <v>117</v>
      </c>
    </row>
    <row r="49" spans="1:23" s="63" customFormat="1" ht="15" customHeight="1" x14ac:dyDescent="0.2">
      <c r="A49" s="36"/>
      <c r="B49" s="36"/>
      <c r="C49" s="36"/>
      <c r="D49" s="36"/>
      <c r="E49" s="36"/>
      <c r="F49" s="36"/>
      <c r="G49" s="36"/>
      <c r="H49" s="36"/>
      <c r="K49" s="21"/>
      <c r="N49" s="25" t="s">
        <v>118</v>
      </c>
      <c r="P49" s="64" t="s">
        <v>119</v>
      </c>
      <c r="Q49" s="40"/>
      <c r="R49" s="40"/>
      <c r="S49" s="40"/>
      <c r="T49" s="40"/>
      <c r="U49" s="40"/>
      <c r="V49" s="40"/>
      <c r="W49" s="40"/>
    </row>
    <row r="50" spans="1:23" s="63" customFormat="1" ht="21.75" customHeight="1" x14ac:dyDescent="0.2">
      <c r="A50" s="36"/>
      <c r="B50" s="36"/>
      <c r="C50" s="36"/>
      <c r="D50" s="36"/>
      <c r="E50" s="36"/>
      <c r="F50" s="36"/>
      <c r="G50" s="36"/>
      <c r="H50" s="36"/>
      <c r="K50" s="21" t="e">
        <f>NA()</f>
        <v>#N/A</v>
      </c>
      <c r="N50" s="25" t="s">
        <v>120</v>
      </c>
      <c r="P50" s="40" t="s">
        <v>121</v>
      </c>
      <c r="Q50" s="40"/>
      <c r="R50" s="80" t="s">
        <v>122</v>
      </c>
      <c r="S50" s="80"/>
      <c r="T50" s="80"/>
      <c r="U50" s="80"/>
      <c r="V50" s="80"/>
      <c r="W50" s="80"/>
    </row>
    <row r="51" spans="1:23" s="63" customFormat="1" ht="21.75" customHeight="1" x14ac:dyDescent="0.2">
      <c r="A51" s="36"/>
      <c r="B51" s="36"/>
      <c r="C51" s="36"/>
      <c r="D51" s="36"/>
      <c r="E51" s="36"/>
      <c r="F51" s="36"/>
      <c r="G51" s="36"/>
      <c r="H51" s="36"/>
      <c r="K51" s="21" t="e">
        <f>NA()</f>
        <v>#N/A</v>
      </c>
      <c r="N51" s="25" t="s">
        <v>123</v>
      </c>
      <c r="P51" s="19" t="s">
        <v>124</v>
      </c>
      <c r="Q51" s="40"/>
      <c r="R51" s="80" t="s">
        <v>125</v>
      </c>
      <c r="S51" s="80"/>
      <c r="T51" s="80"/>
      <c r="U51" s="80"/>
      <c r="V51" s="80"/>
      <c r="W51" s="80"/>
    </row>
    <row r="52" spans="1:23" s="63" customFormat="1" ht="21.75" customHeight="1" x14ac:dyDescent="0.2">
      <c r="A52" s="36"/>
      <c r="B52" s="36"/>
      <c r="C52" s="36"/>
      <c r="D52" s="36"/>
      <c r="E52" s="36"/>
      <c r="F52" s="36"/>
      <c r="G52" s="36"/>
      <c r="H52" s="36"/>
      <c r="K52" s="21" t="e">
        <f>NA()</f>
        <v>#N/A</v>
      </c>
      <c r="N52" s="40"/>
      <c r="P52" s="40" t="s">
        <v>126</v>
      </c>
      <c r="Q52" s="40"/>
      <c r="R52" s="80" t="s">
        <v>127</v>
      </c>
      <c r="S52" s="80"/>
      <c r="T52" s="80"/>
      <c r="U52" s="80"/>
      <c r="V52" s="80"/>
      <c r="W52" s="80"/>
    </row>
    <row r="53" spans="1:23" s="63" customFormat="1" ht="14.25" customHeight="1" x14ac:dyDescent="0.2">
      <c r="A53" s="36"/>
      <c r="B53" s="36"/>
      <c r="C53" s="36"/>
      <c r="D53" s="36"/>
      <c r="E53" s="36"/>
      <c r="F53" s="36"/>
      <c r="G53" s="36"/>
      <c r="H53" s="36"/>
      <c r="I53" s="66"/>
      <c r="K53" s="67"/>
      <c r="L53" s="66"/>
      <c r="N53" s="40"/>
      <c r="P53" s="62"/>
      <c r="Q53" s="40"/>
      <c r="R53" s="40"/>
      <c r="S53" s="40"/>
      <c r="T53" s="40"/>
      <c r="U53" s="40"/>
      <c r="V53" s="40"/>
      <c r="W53" s="40"/>
    </row>
    <row r="54" spans="1:23" s="66" customFormat="1" ht="21.75" customHeight="1" x14ac:dyDescent="0.2">
      <c r="A54" s="36"/>
      <c r="B54" s="36"/>
      <c r="C54" s="36"/>
      <c r="D54" s="36"/>
      <c r="E54" s="36"/>
      <c r="F54" s="36"/>
      <c r="G54" s="36"/>
      <c r="H54" s="36"/>
      <c r="I54" s="63"/>
      <c r="K54" s="21"/>
      <c r="L54" s="63"/>
      <c r="N54" s="68"/>
      <c r="P54" s="81" t="s">
        <v>128</v>
      </c>
      <c r="Q54" s="81"/>
      <c r="R54" s="81" t="s">
        <v>129</v>
      </c>
      <c r="S54" s="81"/>
      <c r="T54" s="81" t="s">
        <v>130</v>
      </c>
      <c r="U54" s="81"/>
      <c r="V54" s="69" t="s">
        <v>131</v>
      </c>
      <c r="W54" s="68"/>
    </row>
    <row r="55" spans="1:23" s="66" customFormat="1" ht="21.75" customHeight="1" x14ac:dyDescent="0.2">
      <c r="A55" s="36"/>
      <c r="B55" s="36"/>
      <c r="C55" s="36"/>
      <c r="D55" s="36"/>
      <c r="E55" s="36"/>
      <c r="F55" s="36"/>
      <c r="G55" s="36"/>
      <c r="H55" s="36"/>
      <c r="I55" s="63"/>
      <c r="K55" s="21" t="e">
        <f>NA()</f>
        <v>#N/A</v>
      </c>
      <c r="L55" s="63"/>
      <c r="N55" s="68"/>
      <c r="P55" s="82" t="s">
        <v>132</v>
      </c>
      <c r="Q55" s="82"/>
      <c r="R55" s="82" t="s">
        <v>133</v>
      </c>
      <c r="S55" s="82"/>
      <c r="T55" s="82" t="s">
        <v>134</v>
      </c>
      <c r="U55" s="82"/>
      <c r="V55" s="70" t="s">
        <v>135</v>
      </c>
      <c r="W55" s="68"/>
    </row>
    <row r="56" spans="1:23" s="31" customFormat="1" ht="26.25" customHeight="1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7"/>
      <c r="N56" s="30"/>
      <c r="P56" s="31" t="e">
        <f>NA()</f>
        <v>#N/A</v>
      </c>
      <c r="Q56" s="31" t="s">
        <v>136</v>
      </c>
    </row>
    <row r="57" spans="1:23" s="20" customFormat="1" ht="15.75" hidden="1" customHeight="1" x14ac:dyDescent="0.2">
      <c r="A57" s="36"/>
      <c r="B57" s="36"/>
      <c r="C57" s="36"/>
      <c r="D57" s="36"/>
      <c r="E57" s="36"/>
      <c r="F57" s="36"/>
      <c r="G57" s="36"/>
      <c r="H57" s="36"/>
      <c r="I57" s="71"/>
      <c r="K57" s="21"/>
      <c r="N57" s="19"/>
    </row>
    <row r="58" spans="1:23" s="20" customFormat="1" ht="18.75" hidden="1" customHeight="1" x14ac:dyDescent="0.2">
      <c r="A58" s="36"/>
      <c r="B58" s="36"/>
      <c r="C58" s="36"/>
      <c r="D58" s="36"/>
      <c r="E58" s="36"/>
      <c r="F58" s="36"/>
      <c r="G58" s="36"/>
      <c r="H58" s="36"/>
      <c r="I58" s="71"/>
      <c r="K58" s="21"/>
      <c r="N58" s="19"/>
    </row>
    <row r="59" spans="1:23" s="31" customFormat="1" ht="26.25" hidden="1" customHeight="1" x14ac:dyDescent="0.2">
      <c r="A59" s="36"/>
      <c r="B59" s="36"/>
      <c r="C59" s="36"/>
      <c r="D59" s="36"/>
      <c r="E59" s="36"/>
      <c r="F59" s="36"/>
      <c r="G59" s="36"/>
      <c r="H59" s="36"/>
      <c r="J59" s="20"/>
      <c r="K59" s="21" t="e">
        <f>NA()</f>
        <v>#N/A</v>
      </c>
      <c r="L59" s="20" t="s">
        <v>137</v>
      </c>
      <c r="M59" s="31" t="s">
        <v>138</v>
      </c>
      <c r="N59" s="30"/>
    </row>
    <row r="60" spans="1:23" s="31" customFormat="1" ht="114" hidden="1" customHeight="1" x14ac:dyDescent="0.2">
      <c r="A60" s="36"/>
      <c r="B60" s="36"/>
      <c r="C60" s="36"/>
      <c r="D60" s="36"/>
      <c r="E60" s="36"/>
      <c r="F60" s="36"/>
      <c r="G60" s="36"/>
      <c r="H60" s="36"/>
      <c r="I60" s="36"/>
      <c r="J60" s="20"/>
      <c r="K60" s="21"/>
      <c r="N60" s="30"/>
    </row>
  </sheetData>
  <mergeCells count="46">
    <mergeCell ref="P54:Q54"/>
    <mergeCell ref="R54:S54"/>
    <mergeCell ref="T54:U54"/>
    <mergeCell ref="P55:Q55"/>
    <mergeCell ref="R55:S55"/>
    <mergeCell ref="T55:U55"/>
    <mergeCell ref="A31:B31"/>
    <mergeCell ref="C31:E31"/>
    <mergeCell ref="G31:H31"/>
    <mergeCell ref="R50:W50"/>
    <mergeCell ref="R51:W51"/>
    <mergeCell ref="R52:W52"/>
    <mergeCell ref="A26:E26"/>
    <mergeCell ref="F26:H26"/>
    <mergeCell ref="A28:B28"/>
    <mergeCell ref="C28:E28"/>
    <mergeCell ref="G28:H28"/>
    <mergeCell ref="A29:B29"/>
    <mergeCell ref="C29:D29"/>
    <mergeCell ref="F29:H29"/>
    <mergeCell ref="G21:H21"/>
    <mergeCell ref="A22:B22"/>
    <mergeCell ref="C22:H22"/>
    <mergeCell ref="A23:B23"/>
    <mergeCell ref="C23:H23"/>
    <mergeCell ref="A25:E25"/>
    <mergeCell ref="F25:H25"/>
    <mergeCell ref="A19:B19"/>
    <mergeCell ref="C19:F19"/>
    <mergeCell ref="A20:B20"/>
    <mergeCell ref="C20:F20"/>
    <mergeCell ref="A21:B21"/>
    <mergeCell ref="C21:D21"/>
    <mergeCell ref="E21:F21"/>
    <mergeCell ref="A15:B15"/>
    <mergeCell ref="C15:H15"/>
    <mergeCell ref="A16:B16"/>
    <mergeCell ref="C16:H16"/>
    <mergeCell ref="A17:B17"/>
    <mergeCell ref="C17:H17"/>
    <mergeCell ref="A8:H8"/>
    <mergeCell ref="A9:H9"/>
    <mergeCell ref="A10:H10"/>
    <mergeCell ref="A12:H12"/>
    <mergeCell ref="A14:B14"/>
    <mergeCell ref="C14:H14"/>
  </mergeCells>
  <conditionalFormatting sqref="C30 F30:F31">
    <cfRule type="cellIs" dxfId="69" priority="52" stopIfTrue="1" operator="notEqual">
      <formula>""</formula>
    </cfRule>
  </conditionalFormatting>
  <conditionalFormatting sqref="F25:F26">
    <cfRule type="cellIs" dxfId="68" priority="65" stopIfTrue="1" operator="notEqual">
      <formula>"Menu déroulant"</formula>
    </cfRule>
  </conditionalFormatting>
  <conditionalFormatting sqref="C19:C20 H20">
    <cfRule type="cellIs" dxfId="67" priority="2" stopIfTrue="1" operator="notEqual">
      <formula>0</formula>
    </cfRule>
  </conditionalFormatting>
  <conditionalFormatting sqref="A32:G32">
    <cfRule type="cellIs" dxfId="66" priority="12" stopIfTrue="1" operator="notEqual">
      <formula>0</formula>
    </cfRule>
  </conditionalFormatting>
  <conditionalFormatting sqref="C28">
    <cfRule type="cellIs" dxfId="65" priority="50" stopIfTrue="1" operator="notEqual">
      <formula>0</formula>
    </cfRule>
  </conditionalFormatting>
  <conditionalFormatting sqref="G28 G31 R50:R52 V55">
    <cfRule type="cellIs" dxfId="64" priority="6" stopIfTrue="1" operator="notEqual">
      <formula>0</formula>
    </cfRule>
  </conditionalFormatting>
  <conditionalFormatting sqref="C14:C16 H19 C23 H24">
    <cfRule type="cellIs" dxfId="63" priority="1" stopIfTrue="1" operator="notEqual">
      <formula>0</formula>
    </cfRule>
  </conditionalFormatting>
  <conditionalFormatting sqref="P55 R55">
    <cfRule type="expression" dxfId="62" priority="5" stopIfTrue="1">
      <formula>+AND(LEN(P55)&lt;&gt;5,NOT(ISBLANK(P55)))</formula>
    </cfRule>
  </conditionalFormatting>
  <conditionalFormatting sqref="P55 R55">
    <cfRule type="expression" dxfId="61" priority="4" stopIfTrue="1">
      <formula>+AND(LEN(P55)=5,NOT(ISBLANK(P55)))</formula>
    </cfRule>
  </conditionalFormatting>
  <conditionalFormatting sqref="T55">
    <cfRule type="expression" dxfId="60" priority="8" stopIfTrue="1">
      <formula>+AND(LEN(T55)&lt;&gt;11,NOT(ISBLANK(T55)))</formula>
    </cfRule>
  </conditionalFormatting>
  <conditionalFormatting sqref="T55">
    <cfRule type="expression" dxfId="59" priority="7" stopIfTrue="1">
      <formula>+AND(LEN(T55)=11,NOT(ISBLANK(T55)))</formula>
    </cfRule>
  </conditionalFormatting>
  <conditionalFormatting sqref="C21 C29">
    <cfRule type="expression" dxfId="58" priority="44" stopIfTrue="1">
      <formula>AND(COUNT(C21)&lt;&gt;10,ISBLANK(C21)=0)</formula>
    </cfRule>
  </conditionalFormatting>
  <conditionalFormatting sqref="G21">
    <cfRule type="expression" dxfId="57" priority="69" stopIfTrue="1">
      <formula>AND(COUNT(G21)&lt;&gt;10,ISBLANK(G21)=0)</formula>
    </cfRule>
  </conditionalFormatting>
  <conditionalFormatting sqref="D36 F36">
    <cfRule type="expression" dxfId="56" priority="57" stopIfTrue="1">
      <formula>AND(ISNUMBER(D36)=0,ISBLANK(D36)=0)</formula>
    </cfRule>
  </conditionalFormatting>
  <conditionalFormatting sqref="D38 F38">
    <cfRule type="expression" dxfId="55" priority="60" stopIfTrue="1">
      <formula>AND(ISNUMBER(D38)=0,ISBLANK(D38)=0)</formula>
    </cfRule>
  </conditionalFormatting>
  <conditionalFormatting sqref="D40:D41 F40:F41">
    <cfRule type="expression" dxfId="54" priority="63" stopIfTrue="1">
      <formula>AND(ISNUMBER(D40)=0,ISBLANK(D40)=0)</formula>
    </cfRule>
  </conditionalFormatting>
  <conditionalFormatting sqref="C21 C29">
    <cfRule type="expression" dxfId="53" priority="45" stopIfTrue="1">
      <formula>AND(LEN(C21)&lt;&gt;10,ISBLANK(C21)=0)</formula>
    </cfRule>
  </conditionalFormatting>
  <conditionalFormatting sqref="C31">
    <cfRule type="expression" dxfId="52" priority="54" stopIfTrue="1">
      <formula>AND(LEN(C31)&lt;&gt;14,ISBLANK(C31)=0)</formula>
    </cfRule>
  </conditionalFormatting>
  <conditionalFormatting sqref="G21">
    <cfRule type="expression" dxfId="51" priority="70" stopIfTrue="1">
      <formula>AND(LEN(G21)&lt;&gt;10,ISBLANK(G21)=0)</formula>
    </cfRule>
  </conditionalFormatting>
  <conditionalFormatting sqref="F29">
    <cfRule type="expression" dxfId="50" priority="67" stopIfTrue="1">
      <formula>AND(NOT(ISBLANK($C$14)),AND(ISBLANK(F29),ISBLANK(C22)))</formula>
    </cfRule>
  </conditionalFormatting>
  <conditionalFormatting sqref="B36">
    <cfRule type="expression" dxfId="49" priority="24" stopIfTrue="1">
      <formula>AND(NOT(ISBLANK($C$14)),ISBLANK(B36))</formula>
    </cfRule>
  </conditionalFormatting>
  <conditionalFormatting sqref="B38">
    <cfRule type="expression" dxfId="48" priority="26" stopIfTrue="1">
      <formula>AND(NOT(ISBLANK($C$14)),ISBLANK(B38))</formula>
    </cfRule>
  </conditionalFormatting>
  <conditionalFormatting sqref="B40:B41">
    <cfRule type="expression" dxfId="47" priority="28" stopIfTrue="1">
      <formula>AND(NOT(ISBLANK($C$14)),ISBLANK(B40))</formula>
    </cfRule>
  </conditionalFormatting>
  <conditionalFormatting sqref="C19:C20 H20">
    <cfRule type="expression" dxfId="46" priority="3" stopIfTrue="1">
      <formula>AND(NOT(ISBLANK($C$14)),ISBLANK(C19))</formula>
    </cfRule>
  </conditionalFormatting>
  <conditionalFormatting sqref="C21 C29">
    <cfRule type="expression" dxfId="45" priority="46" stopIfTrue="1">
      <formula>AND(NOT(ISBLANK($C$14)),ISBLANK(C21))</formula>
    </cfRule>
  </conditionalFormatting>
  <conditionalFormatting sqref="C22">
    <cfRule type="expression" dxfId="44" priority="48" stopIfTrue="1">
      <formula>AND(NOT(ISBLANK($C$14)),ISBLANK(C22))</formula>
    </cfRule>
  </conditionalFormatting>
  <conditionalFormatting sqref="C28">
    <cfRule type="expression" dxfId="43" priority="51" stopIfTrue="1">
      <formula>AND(NOT(ISBLANK($C$14)),ISBLANK(C28))</formula>
    </cfRule>
  </conditionalFormatting>
  <conditionalFormatting sqref="C31">
    <cfRule type="expression" dxfId="42" priority="55" stopIfTrue="1">
      <formula>AND(NOT(ISBLANK($C$14)),ISBLANK(C31))</formula>
    </cfRule>
  </conditionalFormatting>
  <conditionalFormatting sqref="D36 F36">
    <cfRule type="expression" dxfId="41" priority="58" stopIfTrue="1">
      <formula>AND(NOT(ISBLANK($C$14)),ISBLANK(D36))</formula>
    </cfRule>
  </conditionalFormatting>
  <conditionalFormatting sqref="D38 F38">
    <cfRule type="expression" dxfId="40" priority="61" stopIfTrue="1">
      <formula>AND(NOT(ISBLANK($C$14)),ISBLANK(D38))</formula>
    </cfRule>
  </conditionalFormatting>
  <conditionalFormatting sqref="D40:D41 F40:F41">
    <cfRule type="expression" dxfId="39" priority="64" stopIfTrue="1">
      <formula>AND(NOT(ISBLANK($C$14)),ISBLANK(D40))</formula>
    </cfRule>
  </conditionalFormatting>
  <conditionalFormatting sqref="C17">
    <cfRule type="expression" dxfId="38" priority="43" stopIfTrue="1">
      <formula>AND(NOT(ISBLANK($C$14)),OR(ISBLANK(C17),C17="Menu déroulant"))</formula>
    </cfRule>
  </conditionalFormatting>
  <conditionalFormatting sqref="C17">
    <cfRule type="expression" dxfId="37" priority="42" stopIfTrue="1">
      <formula>AND(NOT(ISBLANK(C17)),C17&lt;&gt;$N$1)</formula>
    </cfRule>
  </conditionalFormatting>
  <conditionalFormatting sqref="D36 F36">
    <cfRule type="expression" dxfId="36" priority="56" stopIfTrue="1">
      <formula>ISNUMBER(D36)=1</formula>
    </cfRule>
  </conditionalFormatting>
  <conditionalFormatting sqref="D38 F38">
    <cfRule type="expression" dxfId="35" priority="59" stopIfTrue="1">
      <formula>ISNUMBER(D38)=1</formula>
    </cfRule>
  </conditionalFormatting>
  <conditionalFormatting sqref="D40:D41 F40:F41">
    <cfRule type="expression" dxfId="34" priority="62" stopIfTrue="1">
      <formula>ISNUMBER(D40)=1</formula>
    </cfRule>
  </conditionalFormatting>
  <conditionalFormatting sqref="C31">
    <cfRule type="expression" dxfId="33" priority="53" stopIfTrue="1">
      <formula>LEN(C31)=14</formula>
    </cfRule>
  </conditionalFormatting>
  <conditionalFormatting sqref="C22">
    <cfRule type="expression" dxfId="32" priority="47" stopIfTrue="1">
      <formula>NA()</formula>
    </cfRule>
  </conditionalFormatting>
  <conditionalFormatting sqref="F29">
    <cfRule type="expression" dxfId="31" priority="66" stopIfTrue="1">
      <formula>NA()</formula>
    </cfRule>
  </conditionalFormatting>
  <conditionalFormatting sqref="C22">
    <cfRule type="expression" dxfId="30" priority="49" stopIfTrue="1">
      <formula>NOT(J22)</formula>
    </cfRule>
  </conditionalFormatting>
  <conditionalFormatting sqref="F29">
    <cfRule type="expression" dxfId="29" priority="68" stopIfTrue="1">
      <formula>NOT(J29)</formula>
    </cfRule>
  </conditionalFormatting>
  <conditionalFormatting sqref="B36">
    <cfRule type="expression" dxfId="28" priority="23" stopIfTrue="1">
      <formula>NOT(ISBLANK(B36))</formula>
    </cfRule>
  </conditionalFormatting>
  <conditionalFormatting sqref="B38">
    <cfRule type="expression" dxfId="27" priority="25" stopIfTrue="1">
      <formula>NOT(ISBLANK(B38))</formula>
    </cfRule>
  </conditionalFormatting>
  <conditionalFormatting sqref="B40:B41">
    <cfRule type="expression" dxfId="26" priority="27" stopIfTrue="1">
      <formula>NOT(ISBLANK(B40))</formula>
    </cfRule>
  </conditionalFormatting>
  <dataValidations count="7">
    <dataValidation type="textLength" operator="equal" allowBlank="1" showErrorMessage="1" error="10 chiffres sans parenthèse ni point" sqref="C21 G21 C29">
      <formula1>10</formula1>
    </dataValidation>
    <dataValidation type="textLength" errorStyle="warning" operator="equal" allowBlank="1" showErrorMessage="1" error="SIRET 14 chiffres ne pas mettre d'espace ou de tiret" sqref="C31">
      <formula1>14</formula1>
    </dataValidation>
    <dataValidation type="whole" operator="greaterThanOrEqual" allowBlank="1" showErrorMessage="1" error="nombre entier" sqref="D36 F36 D38 F38 D40:D41 F40:F41">
      <formula1>0</formula1>
    </dataValidation>
    <dataValidation type="textLength" operator="equal" allowBlank="1" showErrorMessage="1" error="code postal à 5 chiffres" sqref="H20">
      <formula1>5</formula1>
    </dataValidation>
    <dataValidation type="textLength" operator="equal" allowBlank="1" showErrorMessage="1" error="5 chiffres" sqref="P55 R55">
      <formula1>5</formula1>
    </dataValidation>
    <dataValidation type="textLength" operator="equal" allowBlank="1" showErrorMessage="1" error="10 chiffres et une lettre" sqref="T55">
      <formula1>11</formula1>
    </dataValidation>
    <dataValidation type="textLength" operator="equal" allowBlank="1" showErrorMessage="1" error="2 chiffres" sqref="V55">
      <formula1>2</formula1>
    </dataValidation>
  </dataValidations>
  <printOptions horizontalCentered="1"/>
  <pageMargins left="0.59015748031496063" right="0.55984251968503929" top="0.72874015748031495" bottom="0.72874015748031495" header="0.43346456692913382" footer="0.43346456692913382"/>
  <pageSetup paperSize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8"/>
  <sheetViews>
    <sheetView workbookViewId="0"/>
  </sheetViews>
  <sheetFormatPr baseColWidth="10" defaultRowHeight="12.75" customHeight="1" x14ac:dyDescent="0.2"/>
  <cols>
    <col min="1" max="1" width="42" style="83" customWidth="1"/>
    <col min="2" max="2" width="30.85546875" style="83" customWidth="1"/>
    <col min="3" max="3" width="38.42578125" style="83" customWidth="1"/>
    <col min="4" max="4" width="37.28515625" style="83" customWidth="1"/>
    <col min="5" max="5" width="17.42578125" style="83" customWidth="1"/>
    <col min="6" max="6" width="25.7109375" style="83" customWidth="1"/>
    <col min="7" max="8" width="14.7109375" style="83" customWidth="1"/>
    <col min="9" max="9" width="7.7109375" style="83" customWidth="1"/>
    <col min="10" max="10" width="14" style="83" customWidth="1"/>
    <col min="11" max="257" width="14.7109375" style="83" customWidth="1"/>
    <col min="258" max="1024" width="14.7109375" customWidth="1"/>
  </cols>
  <sheetData>
    <row r="1" spans="1:4" ht="32.450000000000003" customHeight="1" x14ac:dyDescent="0.2">
      <c r="A1" s="142" t="s">
        <v>139</v>
      </c>
      <c r="B1" s="142"/>
      <c r="C1" s="142"/>
      <c r="D1" s="142"/>
    </row>
    <row r="2" spans="1:4" s="86" customFormat="1" ht="26.85" customHeight="1" x14ac:dyDescent="0.2">
      <c r="A2" s="143" t="s">
        <v>140</v>
      </c>
      <c r="B2" s="143"/>
      <c r="C2" s="84" t="s">
        <v>141</v>
      </c>
      <c r="D2" s="85"/>
    </row>
    <row r="3" spans="1:4" ht="12" customHeight="1" x14ac:dyDescent="0.2">
      <c r="A3" s="87"/>
      <c r="B3" s="87"/>
      <c r="C3" s="87"/>
      <c r="D3" s="87"/>
    </row>
    <row r="4" spans="1:4" s="92" customFormat="1" ht="21" customHeight="1" x14ac:dyDescent="0.2">
      <c r="A4" s="88" t="s">
        <v>142</v>
      </c>
      <c r="B4" s="89"/>
      <c r="C4" s="90" t="s">
        <v>143</v>
      </c>
      <c r="D4" s="91" t="s">
        <v>144</v>
      </c>
    </row>
    <row r="5" spans="1:4" ht="25.5" customHeight="1" x14ac:dyDescent="0.2">
      <c r="A5" s="93" t="s">
        <v>145</v>
      </c>
      <c r="B5" s="94">
        <f>SUM(B6:B9)</f>
        <v>0</v>
      </c>
      <c r="C5" s="95" t="s">
        <v>146</v>
      </c>
      <c r="D5" s="96">
        <f>SUM(D6:D11)</f>
        <v>0</v>
      </c>
    </row>
    <row r="6" spans="1:4" ht="25.5" customHeight="1" x14ac:dyDescent="0.2">
      <c r="A6" s="97" t="s">
        <v>147</v>
      </c>
      <c r="B6" s="98"/>
      <c r="C6" s="97" t="s">
        <v>148</v>
      </c>
      <c r="D6" s="98"/>
    </row>
    <row r="7" spans="1:4" ht="25.5" customHeight="1" x14ac:dyDescent="0.2">
      <c r="A7" s="97" t="s">
        <v>149</v>
      </c>
      <c r="B7" s="99"/>
      <c r="C7" s="100" t="s">
        <v>150</v>
      </c>
      <c r="D7" s="101"/>
    </row>
    <row r="8" spans="1:4" ht="25.5" customHeight="1" x14ac:dyDescent="0.2">
      <c r="A8" s="102" t="s">
        <v>151</v>
      </c>
      <c r="B8" s="99"/>
      <c r="C8" s="103" t="s">
        <v>152</v>
      </c>
      <c r="D8" s="104"/>
    </row>
    <row r="9" spans="1:4" ht="25.5" customHeight="1" x14ac:dyDescent="0.2">
      <c r="A9" s="97" t="s">
        <v>153</v>
      </c>
      <c r="B9" s="105"/>
      <c r="C9" s="97" t="s">
        <v>154</v>
      </c>
      <c r="D9" s="98"/>
    </row>
    <row r="10" spans="1:4" ht="25.5" customHeight="1" x14ac:dyDescent="0.2">
      <c r="A10" s="106" t="s">
        <v>155</v>
      </c>
      <c r="B10" s="94">
        <f>SUM(B11:B13)</f>
        <v>0</v>
      </c>
      <c r="C10" s="97" t="s">
        <v>156</v>
      </c>
      <c r="D10" s="98"/>
    </row>
    <row r="11" spans="1:4" ht="25.5" customHeight="1" x14ac:dyDescent="0.2">
      <c r="A11" s="107" t="s">
        <v>157</v>
      </c>
      <c r="B11" s="101"/>
      <c r="C11" s="108" t="s">
        <v>158</v>
      </c>
      <c r="D11" s="101"/>
    </row>
    <row r="12" spans="1:4" ht="25.5" customHeight="1" x14ac:dyDescent="0.2">
      <c r="A12" s="103" t="s">
        <v>159</v>
      </c>
      <c r="B12" s="104"/>
      <c r="C12" s="93" t="s">
        <v>160</v>
      </c>
      <c r="D12" s="96">
        <f>SUM(D13:D20)</f>
        <v>0</v>
      </c>
    </row>
    <row r="13" spans="1:4" ht="25.5" customHeight="1" x14ac:dyDescent="0.2">
      <c r="A13" s="97" t="s">
        <v>161</v>
      </c>
      <c r="B13" s="104"/>
      <c r="C13" s="100" t="s">
        <v>162</v>
      </c>
      <c r="D13" s="104"/>
    </row>
    <row r="14" spans="1:4" ht="25.5" customHeight="1" x14ac:dyDescent="0.2">
      <c r="A14" s="93" t="s">
        <v>163</v>
      </c>
      <c r="B14" s="94">
        <f>SUM(B15:B19)</f>
        <v>0</v>
      </c>
      <c r="C14" s="97" t="s">
        <v>164</v>
      </c>
      <c r="D14" s="104"/>
    </row>
    <row r="15" spans="1:4" ht="25.5" customHeight="1" x14ac:dyDescent="0.2">
      <c r="A15" s="109" t="s">
        <v>165</v>
      </c>
      <c r="B15" s="98"/>
      <c r="C15" s="103" t="s">
        <v>166</v>
      </c>
      <c r="D15" s="104"/>
    </row>
    <row r="16" spans="1:4" ht="25.5" customHeight="1" x14ac:dyDescent="0.2">
      <c r="A16" s="110" t="s">
        <v>167</v>
      </c>
      <c r="B16" s="101"/>
      <c r="C16" s="97" t="s">
        <v>168</v>
      </c>
      <c r="D16" s="104"/>
    </row>
    <row r="17" spans="1:4" ht="25.5" customHeight="1" x14ac:dyDescent="0.2">
      <c r="A17" s="111" t="s">
        <v>169</v>
      </c>
      <c r="B17" s="98"/>
      <c r="C17" s="100" t="s">
        <v>170</v>
      </c>
      <c r="D17" s="98"/>
    </row>
    <row r="18" spans="1:4" ht="25.5" customHeight="1" x14ac:dyDescent="0.2">
      <c r="A18" s="111" t="s">
        <v>171</v>
      </c>
      <c r="B18" s="98"/>
      <c r="C18" s="112" t="s">
        <v>172</v>
      </c>
      <c r="D18" s="101"/>
    </row>
    <row r="19" spans="1:4" ht="25.5" customHeight="1" x14ac:dyDescent="0.2">
      <c r="A19" s="107" t="s">
        <v>161</v>
      </c>
      <c r="B19" s="99"/>
      <c r="C19" s="113" t="s">
        <v>173</v>
      </c>
      <c r="D19" s="104"/>
    </row>
    <row r="20" spans="1:4" ht="25.5" customHeight="1" x14ac:dyDescent="0.2">
      <c r="A20" s="93" t="s">
        <v>174</v>
      </c>
      <c r="B20" s="94">
        <f>SUM(B21:B23)</f>
        <v>0</v>
      </c>
      <c r="C20" s="97" t="s">
        <v>161</v>
      </c>
      <c r="D20" s="104"/>
    </row>
    <row r="21" spans="1:4" ht="25.5" customHeight="1" x14ac:dyDescent="0.2">
      <c r="A21" s="112" t="s">
        <v>175</v>
      </c>
      <c r="B21" s="98"/>
      <c r="C21" s="93" t="s">
        <v>176</v>
      </c>
      <c r="D21" s="96">
        <f>SUM(D22:D24)</f>
        <v>0</v>
      </c>
    </row>
    <row r="22" spans="1:4" ht="25.5" customHeight="1" x14ac:dyDescent="0.2">
      <c r="A22" s="97" t="s">
        <v>177</v>
      </c>
      <c r="B22" s="101"/>
      <c r="C22" s="100" t="s">
        <v>178</v>
      </c>
      <c r="D22" s="101"/>
    </row>
    <row r="23" spans="1:4" ht="25.5" customHeight="1" x14ac:dyDescent="0.2">
      <c r="A23" s="107" t="s">
        <v>179</v>
      </c>
      <c r="B23" s="98"/>
      <c r="C23" s="103" t="s">
        <v>180</v>
      </c>
      <c r="D23" s="104"/>
    </row>
    <row r="24" spans="1:4" ht="25.5" customHeight="1" x14ac:dyDescent="0.2">
      <c r="A24" s="93" t="s">
        <v>181</v>
      </c>
      <c r="B24" s="94">
        <f>SUM(B25:B28)</f>
        <v>0</v>
      </c>
      <c r="C24" s="97" t="s">
        <v>161</v>
      </c>
      <c r="D24" s="104"/>
    </row>
    <row r="25" spans="1:4" ht="25.5" customHeight="1" x14ac:dyDescent="0.2">
      <c r="A25" s="107" t="s">
        <v>182</v>
      </c>
      <c r="B25" s="98"/>
      <c r="C25" s="114" t="s">
        <v>183</v>
      </c>
      <c r="D25" s="115">
        <f>D26</f>
        <v>0</v>
      </c>
    </row>
    <row r="26" spans="1:4" ht="25.5" customHeight="1" x14ac:dyDescent="0.2">
      <c r="A26" s="97" t="s">
        <v>184</v>
      </c>
      <c r="B26" s="101"/>
      <c r="C26" s="116" t="s">
        <v>185</v>
      </c>
      <c r="D26" s="104"/>
    </row>
    <row r="27" spans="1:4" ht="25.5" customHeight="1" x14ac:dyDescent="0.2">
      <c r="A27" s="97" t="s">
        <v>186</v>
      </c>
      <c r="B27" s="98"/>
      <c r="C27" s="114" t="s">
        <v>187</v>
      </c>
      <c r="D27" s="115">
        <f>D28</f>
        <v>0</v>
      </c>
    </row>
    <row r="28" spans="1:4" ht="25.5" customHeight="1" x14ac:dyDescent="0.2">
      <c r="A28" s="117" t="s">
        <v>161</v>
      </c>
      <c r="B28" s="101"/>
      <c r="C28" s="118" t="s">
        <v>188</v>
      </c>
      <c r="D28" s="98"/>
    </row>
    <row r="29" spans="1:4" ht="25.5" customHeight="1" x14ac:dyDescent="0.2">
      <c r="A29" s="93" t="s">
        <v>189</v>
      </c>
      <c r="B29" s="94"/>
      <c r="C29" s="93" t="s">
        <v>190</v>
      </c>
      <c r="D29" s="96"/>
    </row>
    <row r="30" spans="1:4" ht="9" customHeight="1" x14ac:dyDescent="0.2">
      <c r="A30" s="119"/>
      <c r="B30" s="99"/>
      <c r="C30" s="108"/>
      <c r="D30" s="99"/>
    </row>
    <row r="31" spans="1:4" ht="20.45" customHeight="1" x14ac:dyDescent="0.2">
      <c r="A31" s="114" t="s">
        <v>191</v>
      </c>
      <c r="B31" s="120"/>
      <c r="C31" s="121"/>
      <c r="D31" s="104"/>
    </row>
    <row r="32" spans="1:4" ht="7.7" customHeight="1" x14ac:dyDescent="0.2">
      <c r="A32" s="122"/>
      <c r="B32" s="98"/>
      <c r="C32" s="121"/>
      <c r="D32" s="98"/>
    </row>
    <row r="33" spans="1:4" ht="19.899999999999999" customHeight="1" x14ac:dyDescent="0.2">
      <c r="A33" s="93" t="s">
        <v>192</v>
      </c>
      <c r="B33" s="94"/>
    </row>
    <row r="34" spans="1:4" ht="7.15" customHeight="1" x14ac:dyDescent="0.2">
      <c r="B34" s="99"/>
    </row>
    <row r="35" spans="1:4" ht="9" customHeight="1" x14ac:dyDescent="0.2"/>
    <row r="36" spans="1:4" ht="25.5" customHeight="1" x14ac:dyDescent="0.2">
      <c r="A36" s="123" t="s">
        <v>193</v>
      </c>
      <c r="B36" s="94">
        <f>SUM(B5+B10+B14+B20+B24+B29+B31+B33)</f>
        <v>0</v>
      </c>
      <c r="C36" s="124" t="s">
        <v>194</v>
      </c>
      <c r="D36" s="94">
        <f>SUM(D5+D12+D21+D25+D27+D29)</f>
        <v>0</v>
      </c>
    </row>
    <row r="37" spans="1:4" ht="9" customHeight="1" x14ac:dyDescent="0.2">
      <c r="A37" s="125"/>
      <c r="B37" s="126"/>
      <c r="C37" s="127"/>
      <c r="D37" s="128"/>
    </row>
    <row r="38" spans="1:4" ht="19.149999999999999" customHeight="1" x14ac:dyDescent="0.2">
      <c r="A38" s="129" t="s">
        <v>195</v>
      </c>
      <c r="B38" s="129"/>
      <c r="C38" s="130" t="s">
        <v>196</v>
      </c>
      <c r="D38" s="98"/>
    </row>
    <row r="39" spans="1:4" ht="7.15" customHeight="1" x14ac:dyDescent="0.2">
      <c r="A39" s="126"/>
      <c r="B39" s="126"/>
      <c r="C39" s="131"/>
      <c r="D39" s="132"/>
    </row>
    <row r="40" spans="1:4" ht="18" customHeight="1" x14ac:dyDescent="0.2">
      <c r="A40" s="133" t="s">
        <v>197</v>
      </c>
      <c r="B40" s="134"/>
      <c r="C40" s="133" t="s">
        <v>198</v>
      </c>
      <c r="D40" s="135"/>
    </row>
    <row r="41" spans="1:4" ht="16.5" hidden="1" customHeight="1" x14ac:dyDescent="0.2">
      <c r="A41" s="136" t="s">
        <v>199</v>
      </c>
      <c r="B41" s="87"/>
      <c r="C41" s="87"/>
      <c r="D41" s="87"/>
    </row>
    <row r="42" spans="1:4" ht="105.75" hidden="1" customHeight="1" x14ac:dyDescent="0.2">
      <c r="A42" s="77"/>
      <c r="B42" s="77"/>
      <c r="C42" s="77"/>
      <c r="D42" s="77"/>
    </row>
    <row r="43" spans="1:4" ht="16.5" hidden="1" customHeight="1" x14ac:dyDescent="0.2">
      <c r="A43" s="87"/>
      <c r="B43" s="87"/>
      <c r="C43" s="137" t="s">
        <v>200</v>
      </c>
      <c r="D43" s="138"/>
    </row>
    <row r="44" spans="1:4" ht="12.75" hidden="1" customHeight="1" x14ac:dyDescent="0.2"/>
    <row r="45" spans="1:4" ht="12.75" hidden="1" customHeight="1" x14ac:dyDescent="0.2"/>
    <row r="46" spans="1:4" ht="12.75" hidden="1" customHeight="1" x14ac:dyDescent="0.2"/>
    <row r="47" spans="1:4" ht="12.75" hidden="1" customHeight="1" x14ac:dyDescent="0.2"/>
    <row r="48" spans="1:4" ht="12.75" hidden="1" customHeight="1" x14ac:dyDescent="0.2"/>
    <row r="49" spans="2:4" ht="12.75" hidden="1" customHeight="1" x14ac:dyDescent="0.2"/>
    <row r="50" spans="2:4" ht="15.6" customHeight="1" x14ac:dyDescent="0.2">
      <c r="B50" s="139"/>
      <c r="C50" s="139"/>
      <c r="D50" s="140"/>
    </row>
    <row r="51" spans="2:4" ht="12.75" customHeight="1" x14ac:dyDescent="0.2">
      <c r="B51" s="141" t="s">
        <v>201</v>
      </c>
    </row>
    <row r="198" spans="1:1" ht="12.75" customHeight="1" x14ac:dyDescent="0.2">
      <c r="A198" s="83" t="s">
        <v>202</v>
      </c>
    </row>
  </sheetData>
  <mergeCells count="3">
    <mergeCell ref="A1:D1"/>
    <mergeCell ref="A2:B2"/>
    <mergeCell ref="A42:D42"/>
  </mergeCells>
  <conditionalFormatting sqref="B6:B9 B11:B13 D6:D11 B15:B19 D13:D20 B21:B23 D22:D24 B25:B28 D26 D28 B30 B32 D30:D32 B34 D37:D39">
    <cfRule type="cellIs" dxfId="25" priority="11" stopIfTrue="1" operator="notEqual">
      <formula>0</formula>
    </cfRule>
  </conditionalFormatting>
  <conditionalFormatting sqref="A40 C40">
    <cfRule type="cellIs" dxfId="24" priority="9" stopIfTrue="1" operator="notEqual">
      <formula>0</formula>
    </cfRule>
  </conditionalFormatting>
  <conditionalFormatting sqref="A40 C40">
    <cfRule type="cellIs" dxfId="23" priority="10" stopIfTrue="1" operator="notEqual">
      <formula>0</formula>
    </cfRule>
  </conditionalFormatting>
  <dataValidations count="1">
    <dataValidation type="whole" allowBlank="1" showErrorMessage="1" error="Taper un nombre entier" sqref="B6:B9 D6:D11 B11:B13 B15:B19 D13:D20 B21:B23 D22:D24 D26 B25:B28 D28 B30 B32 D30:D32 B34 D37:D39">
      <formula1>0</formula1>
      <formula2>100000000</formula2>
    </dataValidation>
  </dataValidations>
  <pageMargins left="0.23622047244094491" right="0.23622047244094491" top="0.39370078740157483" bottom="0.39370078740157483" header="0" footer="0"/>
  <pageSetup paperSize="0" pageOrder="overThenDown" useFirstPageNumber="1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5"/>
  <sheetViews>
    <sheetView workbookViewId="0"/>
  </sheetViews>
  <sheetFormatPr baseColWidth="10" defaultRowHeight="12.75" customHeight="1" x14ac:dyDescent="0.2"/>
  <cols>
    <col min="1" max="1" width="42" style="83" customWidth="1"/>
    <col min="2" max="2" width="30.85546875" style="83" customWidth="1"/>
    <col min="3" max="3" width="38.42578125" style="83" customWidth="1"/>
    <col min="4" max="4" width="37.28515625" style="83" customWidth="1"/>
    <col min="5" max="5" width="17.42578125" style="83" customWidth="1"/>
    <col min="6" max="6" width="25.7109375" style="83" customWidth="1"/>
    <col min="7" max="8" width="14.7109375" style="83" customWidth="1"/>
    <col min="9" max="9" width="7.7109375" style="83" customWidth="1"/>
    <col min="10" max="10" width="14" style="83" customWidth="1"/>
    <col min="11" max="257" width="14.7109375" style="83" customWidth="1"/>
    <col min="258" max="1024" width="14.7109375" customWidth="1"/>
  </cols>
  <sheetData>
    <row r="1" spans="1:4" ht="32.450000000000003" customHeight="1" x14ac:dyDescent="0.2">
      <c r="A1" s="142" t="s">
        <v>203</v>
      </c>
      <c r="B1" s="142"/>
      <c r="C1" s="142"/>
      <c r="D1" s="142"/>
    </row>
    <row r="2" spans="1:4" s="86" customFormat="1" ht="18.600000000000001" customHeight="1" x14ac:dyDescent="0.2">
      <c r="A2" s="143" t="s">
        <v>140</v>
      </c>
      <c r="B2" s="143"/>
      <c r="C2" s="84" t="s">
        <v>141</v>
      </c>
      <c r="D2" s="144"/>
    </row>
    <row r="3" spans="1:4" ht="12" customHeight="1" x14ac:dyDescent="0.2">
      <c r="A3" s="87"/>
      <c r="B3" s="87"/>
      <c r="C3" s="87"/>
      <c r="D3" s="87"/>
    </row>
    <row r="4" spans="1:4" s="92" customFormat="1" ht="21" customHeight="1" x14ac:dyDescent="0.2">
      <c r="A4" s="88" t="s">
        <v>142</v>
      </c>
      <c r="B4" s="145"/>
      <c r="C4" s="90" t="s">
        <v>143</v>
      </c>
      <c r="D4" s="91" t="s">
        <v>144</v>
      </c>
    </row>
    <row r="5" spans="1:4" ht="25.5" customHeight="1" x14ac:dyDescent="0.2">
      <c r="A5" s="93" t="s">
        <v>145</v>
      </c>
      <c r="B5" s="94">
        <f>SUM(B6:B9)</f>
        <v>0</v>
      </c>
      <c r="C5" s="95" t="s">
        <v>146</v>
      </c>
      <c r="D5" s="96">
        <f>SUM(D6:D11)</f>
        <v>0</v>
      </c>
    </row>
    <row r="6" spans="1:4" ht="25.5" customHeight="1" x14ac:dyDescent="0.2">
      <c r="A6" s="97" t="s">
        <v>147</v>
      </c>
      <c r="B6" s="98"/>
      <c r="C6" s="97" t="s">
        <v>148</v>
      </c>
      <c r="D6" s="98"/>
    </row>
    <row r="7" spans="1:4" ht="25.5" customHeight="1" x14ac:dyDescent="0.2">
      <c r="A7" s="97" t="s">
        <v>149</v>
      </c>
      <c r="B7" s="99"/>
      <c r="C7" s="100" t="s">
        <v>150</v>
      </c>
      <c r="D7" s="101"/>
    </row>
    <row r="8" spans="1:4" ht="25.5" customHeight="1" x14ac:dyDescent="0.2">
      <c r="A8" s="102" t="s">
        <v>151</v>
      </c>
      <c r="B8" s="99"/>
      <c r="C8" s="103" t="s">
        <v>152</v>
      </c>
      <c r="D8" s="104"/>
    </row>
    <row r="9" spans="1:4" ht="25.5" customHeight="1" x14ac:dyDescent="0.2">
      <c r="A9" s="97" t="s">
        <v>153</v>
      </c>
      <c r="B9" s="105"/>
      <c r="C9" s="97" t="s">
        <v>154</v>
      </c>
      <c r="D9" s="98"/>
    </row>
    <row r="10" spans="1:4" ht="25.5" customHeight="1" x14ac:dyDescent="0.2">
      <c r="A10" s="106" t="s">
        <v>155</v>
      </c>
      <c r="B10" s="94">
        <f>SUM(B11:B13)</f>
        <v>0</v>
      </c>
      <c r="C10" s="97" t="s">
        <v>156</v>
      </c>
      <c r="D10" s="98"/>
    </row>
    <row r="11" spans="1:4" ht="25.5" customHeight="1" x14ac:dyDescent="0.2">
      <c r="A11" s="107" t="s">
        <v>157</v>
      </c>
      <c r="B11" s="101"/>
      <c r="C11" s="108" t="s">
        <v>158</v>
      </c>
      <c r="D11" s="101"/>
    </row>
    <row r="12" spans="1:4" ht="25.5" customHeight="1" x14ac:dyDescent="0.2">
      <c r="A12" s="103" t="s">
        <v>159</v>
      </c>
      <c r="B12" s="104"/>
      <c r="C12" s="93" t="s">
        <v>160</v>
      </c>
      <c r="D12" s="96">
        <f>SUM(D13:D20)</f>
        <v>0</v>
      </c>
    </row>
    <row r="13" spans="1:4" ht="25.5" customHeight="1" x14ac:dyDescent="0.2">
      <c r="A13" s="97" t="s">
        <v>161</v>
      </c>
      <c r="B13" s="104"/>
      <c r="C13" s="100" t="s">
        <v>162</v>
      </c>
      <c r="D13" s="104"/>
    </row>
    <row r="14" spans="1:4" ht="25.5" customHeight="1" x14ac:dyDescent="0.2">
      <c r="A14" s="93" t="s">
        <v>163</v>
      </c>
      <c r="B14" s="94">
        <f>SUM(B15:B19)</f>
        <v>0</v>
      </c>
      <c r="C14" s="97" t="s">
        <v>164</v>
      </c>
      <c r="D14" s="104"/>
    </row>
    <row r="15" spans="1:4" ht="25.5" customHeight="1" x14ac:dyDescent="0.2">
      <c r="A15" s="109" t="s">
        <v>165</v>
      </c>
      <c r="B15" s="98"/>
      <c r="C15" s="103" t="s">
        <v>166</v>
      </c>
      <c r="D15" s="104"/>
    </row>
    <row r="16" spans="1:4" ht="25.5" customHeight="1" x14ac:dyDescent="0.2">
      <c r="A16" s="110" t="s">
        <v>167</v>
      </c>
      <c r="B16" s="101"/>
      <c r="C16" s="97" t="s">
        <v>168</v>
      </c>
      <c r="D16" s="104"/>
    </row>
    <row r="17" spans="1:4" ht="25.5" customHeight="1" x14ac:dyDescent="0.2">
      <c r="A17" s="111" t="s">
        <v>169</v>
      </c>
      <c r="B17" s="98"/>
      <c r="C17" s="100" t="s">
        <v>170</v>
      </c>
      <c r="D17" s="98"/>
    </row>
    <row r="18" spans="1:4" ht="25.5" customHeight="1" x14ac:dyDescent="0.2">
      <c r="A18" s="111" t="s">
        <v>171</v>
      </c>
      <c r="B18" s="98"/>
      <c r="C18" s="112" t="s">
        <v>172</v>
      </c>
      <c r="D18" s="101"/>
    </row>
    <row r="19" spans="1:4" ht="25.5" customHeight="1" x14ac:dyDescent="0.2">
      <c r="A19" s="107" t="s">
        <v>161</v>
      </c>
      <c r="B19" s="99"/>
      <c r="C19" s="113" t="s">
        <v>173</v>
      </c>
      <c r="D19" s="104"/>
    </row>
    <row r="20" spans="1:4" ht="25.5" customHeight="1" x14ac:dyDescent="0.2">
      <c r="A20" s="93" t="s">
        <v>174</v>
      </c>
      <c r="B20" s="94">
        <f>SUM(B21:B23)</f>
        <v>0</v>
      </c>
      <c r="C20" s="97" t="s">
        <v>161</v>
      </c>
      <c r="D20" s="104"/>
    </row>
    <row r="21" spans="1:4" ht="25.5" customHeight="1" x14ac:dyDescent="0.2">
      <c r="A21" s="112" t="s">
        <v>175</v>
      </c>
      <c r="B21" s="98"/>
      <c r="C21" s="93" t="s">
        <v>176</v>
      </c>
      <c r="D21" s="96">
        <f>SUM(D22:D24)</f>
        <v>0</v>
      </c>
    </row>
    <row r="22" spans="1:4" ht="25.5" customHeight="1" x14ac:dyDescent="0.2">
      <c r="A22" s="97" t="s">
        <v>177</v>
      </c>
      <c r="B22" s="101"/>
      <c r="C22" s="100" t="s">
        <v>178</v>
      </c>
      <c r="D22" s="101"/>
    </row>
    <row r="23" spans="1:4" ht="25.5" customHeight="1" x14ac:dyDescent="0.2">
      <c r="A23" s="107" t="s">
        <v>179</v>
      </c>
      <c r="B23" s="98"/>
      <c r="C23" s="103" t="s">
        <v>180</v>
      </c>
      <c r="D23" s="104"/>
    </row>
    <row r="24" spans="1:4" ht="25.5" customHeight="1" x14ac:dyDescent="0.2">
      <c r="A24" s="93" t="s">
        <v>181</v>
      </c>
      <c r="B24" s="94">
        <f>SUM(B25:B28)</f>
        <v>0</v>
      </c>
      <c r="C24" s="97" t="s">
        <v>161</v>
      </c>
      <c r="D24" s="104"/>
    </row>
    <row r="25" spans="1:4" ht="25.5" customHeight="1" x14ac:dyDescent="0.2">
      <c r="A25" s="107" t="s">
        <v>182</v>
      </c>
      <c r="B25" s="98"/>
      <c r="C25" s="114" t="s">
        <v>183</v>
      </c>
      <c r="D25" s="115">
        <f>D26</f>
        <v>0</v>
      </c>
    </row>
    <row r="26" spans="1:4" ht="25.5" customHeight="1" x14ac:dyDescent="0.2">
      <c r="A26" s="97" t="s">
        <v>184</v>
      </c>
      <c r="B26" s="101"/>
      <c r="C26" s="116" t="s">
        <v>185</v>
      </c>
      <c r="D26" s="104"/>
    </row>
    <row r="27" spans="1:4" ht="25.5" customHeight="1" x14ac:dyDescent="0.2">
      <c r="A27" s="97" t="s">
        <v>186</v>
      </c>
      <c r="B27" s="98"/>
      <c r="C27" s="114" t="s">
        <v>187</v>
      </c>
      <c r="D27" s="115">
        <f>D28</f>
        <v>0</v>
      </c>
    </row>
    <row r="28" spans="1:4" ht="25.5" customHeight="1" x14ac:dyDescent="0.2">
      <c r="A28" s="117" t="s">
        <v>161</v>
      </c>
      <c r="B28" s="101"/>
      <c r="C28" s="118" t="s">
        <v>188</v>
      </c>
      <c r="D28" s="98"/>
    </row>
    <row r="29" spans="1:4" ht="25.5" customHeight="1" x14ac:dyDescent="0.2">
      <c r="A29" s="93" t="s">
        <v>189</v>
      </c>
      <c r="B29" s="94"/>
      <c r="C29" s="93" t="s">
        <v>190</v>
      </c>
      <c r="D29" s="96">
        <f>SUM(D30:D31)</f>
        <v>0</v>
      </c>
    </row>
    <row r="30" spans="1:4" ht="9" customHeight="1" x14ac:dyDescent="0.2">
      <c r="A30" s="119"/>
      <c r="B30" s="99"/>
      <c r="C30" s="108"/>
      <c r="D30" s="99"/>
    </row>
    <row r="31" spans="1:4" ht="20.45" customHeight="1" x14ac:dyDescent="0.2">
      <c r="A31" s="114" t="s">
        <v>191</v>
      </c>
      <c r="B31" s="120"/>
      <c r="C31" s="121"/>
      <c r="D31" s="104"/>
    </row>
    <row r="32" spans="1:4" ht="7.7" customHeight="1" x14ac:dyDescent="0.2">
      <c r="A32" s="122"/>
      <c r="B32" s="98"/>
      <c r="C32" s="121"/>
      <c r="D32" s="98"/>
    </row>
    <row r="33" spans="1:4" ht="19.899999999999999" customHeight="1" x14ac:dyDescent="0.2">
      <c r="A33" s="93" t="s">
        <v>192</v>
      </c>
      <c r="B33" s="94"/>
    </row>
    <row r="34" spans="1:4" ht="7.15" customHeight="1" x14ac:dyDescent="0.2">
      <c r="B34" s="99"/>
    </row>
    <row r="35" spans="1:4" ht="9" customHeight="1" x14ac:dyDescent="0.2"/>
    <row r="36" spans="1:4" ht="25.5" customHeight="1" x14ac:dyDescent="0.2">
      <c r="A36" s="123" t="s">
        <v>193</v>
      </c>
      <c r="B36" s="94">
        <f>B5+B10+B14+B20+B24+B29+B31+B33</f>
        <v>0</v>
      </c>
      <c r="C36" s="124" t="s">
        <v>194</v>
      </c>
      <c r="D36" s="94">
        <f>D5+D10+D14+D20+D24+D29</f>
        <v>0</v>
      </c>
    </row>
    <row r="37" spans="1:4" ht="21" customHeight="1" x14ac:dyDescent="0.2">
      <c r="A37" s="146"/>
      <c r="B37" s="147"/>
      <c r="C37" s="148"/>
      <c r="D37" s="132"/>
    </row>
    <row r="38" spans="1:4" ht="16.5" hidden="1" customHeight="1" x14ac:dyDescent="0.2">
      <c r="A38" s="136" t="s">
        <v>199</v>
      </c>
      <c r="B38" s="87"/>
      <c r="C38" s="87"/>
      <c r="D38" s="87"/>
    </row>
    <row r="39" spans="1:4" ht="105.75" hidden="1" customHeight="1" x14ac:dyDescent="0.2">
      <c r="A39" s="77"/>
      <c r="B39" s="77"/>
      <c r="C39" s="77"/>
      <c r="D39" s="77"/>
    </row>
    <row r="40" spans="1:4" ht="16.5" hidden="1" customHeight="1" x14ac:dyDescent="0.2">
      <c r="A40" s="87"/>
      <c r="B40" s="87"/>
      <c r="C40" s="137" t="s">
        <v>200</v>
      </c>
      <c r="D40" s="138"/>
    </row>
    <row r="41" spans="1:4" ht="12.75" hidden="1" customHeight="1" x14ac:dyDescent="0.2"/>
    <row r="42" spans="1:4" ht="12.75" hidden="1" customHeight="1" x14ac:dyDescent="0.2"/>
    <row r="43" spans="1:4" ht="12.75" hidden="1" customHeight="1" x14ac:dyDescent="0.2"/>
    <row r="44" spans="1:4" ht="12.75" hidden="1" customHeight="1" x14ac:dyDescent="0.2"/>
    <row r="45" spans="1:4" ht="12.75" hidden="1" customHeight="1" x14ac:dyDescent="0.2"/>
    <row r="46" spans="1:4" ht="12.75" hidden="1" customHeight="1" x14ac:dyDescent="0.2"/>
    <row r="47" spans="1:4" ht="15.6" customHeight="1" x14ac:dyDescent="0.2">
      <c r="B47" s="140"/>
      <c r="C47" s="140"/>
      <c r="D47" s="140"/>
    </row>
    <row r="195" spans="1:1" ht="12.75" customHeight="1" x14ac:dyDescent="0.2">
      <c r="A195" s="83" t="s">
        <v>202</v>
      </c>
    </row>
  </sheetData>
  <mergeCells count="3">
    <mergeCell ref="A1:D1"/>
    <mergeCell ref="A2:B2"/>
    <mergeCell ref="A39:D39"/>
  </mergeCells>
  <conditionalFormatting sqref="B6:B9 B11:B13 D6:D11 B15:B19 D13:D20 B21:B23 D22:D24 B25:B28 D26 D28 B30 B32 D30:D32 B34 D37">
    <cfRule type="cellIs" dxfId="22" priority="41" stopIfTrue="1" operator="notEqual">
      <formula>0</formula>
    </cfRule>
  </conditionalFormatting>
  <dataValidations count="1">
    <dataValidation type="whole" allowBlank="1" showErrorMessage="1" error="Taper un nombre entier" sqref="B6:B9 D6:D11 B11:B13 B15:B19 D13:D20 B21:B23 D22:D24 D26 B25:B28 D28 B30 B32 D30:D32 B34 D37">
      <formula1>0</formula1>
      <formula2>100000000</formula2>
    </dataValidation>
  </dataValidations>
  <printOptions horizontalCentered="1"/>
  <pageMargins left="0.25000000000000006" right="0.25000000000000006" top="0.59527559055118118" bottom="0.59527559055118118" header="0.30000000000000004" footer="0.30000000000000004"/>
  <pageSetup paperSize="0" pageOrder="overThenDown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2"/>
  <sheetViews>
    <sheetView workbookViewId="0"/>
  </sheetViews>
  <sheetFormatPr baseColWidth="10" defaultRowHeight="12.75" customHeight="1" x14ac:dyDescent="0.2"/>
  <cols>
    <col min="1" max="1" width="14.85546875" style="149" customWidth="1"/>
    <col min="2" max="2" width="16.5703125" style="149" customWidth="1"/>
    <col min="3" max="3" width="16.85546875" style="149" customWidth="1"/>
    <col min="4" max="257" width="14.85546875" style="149" customWidth="1"/>
    <col min="258" max="1024" width="14.85546875" customWidth="1"/>
  </cols>
  <sheetData>
    <row r="1" spans="1:9" ht="35.450000000000003" customHeight="1" x14ac:dyDescent="0.2">
      <c r="A1" s="189" t="s">
        <v>204</v>
      </c>
      <c r="B1" s="189"/>
      <c r="C1" s="189"/>
      <c r="D1" s="189"/>
      <c r="E1" s="189"/>
      <c r="F1" s="189"/>
      <c r="G1" s="189"/>
      <c r="H1" s="189"/>
    </row>
    <row r="2" spans="1:9" ht="24" customHeight="1" x14ac:dyDescent="0.3">
      <c r="A2" s="150" t="s">
        <v>205</v>
      </c>
      <c r="B2" s="150"/>
      <c r="C2" s="150"/>
      <c r="D2" s="151"/>
    </row>
    <row r="3" spans="1:9" s="20" customFormat="1" ht="15" customHeight="1" x14ac:dyDescent="0.2">
      <c r="A3" s="30"/>
      <c r="B3" s="30"/>
      <c r="C3" s="30"/>
      <c r="D3" s="33"/>
      <c r="E3" s="152"/>
      <c r="F3" s="152"/>
      <c r="G3" s="153"/>
      <c r="H3" s="154"/>
      <c r="I3" s="21"/>
    </row>
    <row r="4" spans="1:9" s="156" customFormat="1" ht="15" customHeight="1" x14ac:dyDescent="0.2">
      <c r="A4" s="190" t="s">
        <v>206</v>
      </c>
      <c r="B4" s="190"/>
      <c r="C4" s="190"/>
      <c r="D4" s="190"/>
      <c r="E4" s="190"/>
      <c r="F4" s="190"/>
      <c r="G4" s="190"/>
      <c r="H4" s="190"/>
      <c r="I4" s="155"/>
    </row>
    <row r="5" spans="1:9" s="20" customFormat="1" ht="15" customHeight="1" x14ac:dyDescent="0.2">
      <c r="A5" s="17"/>
      <c r="B5" s="17"/>
      <c r="C5" s="17"/>
      <c r="D5" s="19"/>
      <c r="E5" s="19"/>
      <c r="F5" s="19"/>
      <c r="G5" s="19"/>
      <c r="H5" s="19"/>
      <c r="I5" s="21"/>
    </row>
    <row r="6" spans="1:9" s="20" customFormat="1" ht="25.15" customHeight="1" x14ac:dyDescent="0.2">
      <c r="A6" s="157"/>
      <c r="B6" s="158" t="s">
        <v>207</v>
      </c>
      <c r="C6" s="158"/>
      <c r="D6" s="158" t="s">
        <v>208</v>
      </c>
      <c r="E6" s="159"/>
      <c r="F6" s="159" t="s">
        <v>209</v>
      </c>
      <c r="G6" s="60"/>
    </row>
    <row r="7" spans="1:9" s="20" customFormat="1" ht="15" customHeight="1" x14ac:dyDescent="0.2">
      <c r="A7" s="160"/>
      <c r="B7" s="161"/>
      <c r="C7" s="161"/>
      <c r="D7" s="161"/>
      <c r="E7" s="162"/>
      <c r="F7" s="162"/>
      <c r="G7" s="60"/>
    </row>
    <row r="8" spans="1:9" s="20" customFormat="1" ht="20.45" customHeight="1" x14ac:dyDescent="0.2">
      <c r="A8" s="163" t="s">
        <v>210</v>
      </c>
      <c r="B8" s="65"/>
      <c r="C8" s="164"/>
      <c r="D8" s="65"/>
      <c r="E8" s="59"/>
      <c r="F8" s="165">
        <f>SUM(B8+D8)</f>
        <v>0</v>
      </c>
      <c r="G8" s="164"/>
    </row>
    <row r="9" spans="1:9" s="20" customFormat="1" ht="15" customHeight="1" x14ac:dyDescent="0.2">
      <c r="A9" s="47"/>
      <c r="B9" s="46"/>
      <c r="C9" s="164"/>
      <c r="D9" s="46"/>
      <c r="E9" s="59"/>
      <c r="F9" s="56"/>
      <c r="G9" s="60"/>
    </row>
    <row r="10" spans="1:9" s="20" customFormat="1" ht="21" customHeight="1" x14ac:dyDescent="0.2">
      <c r="A10" s="163" t="s">
        <v>211</v>
      </c>
      <c r="B10" s="65"/>
      <c r="C10" s="164"/>
      <c r="D10" s="65"/>
      <c r="E10" s="59"/>
      <c r="F10" s="165">
        <f>SUM(B10+D10)</f>
        <v>0</v>
      </c>
      <c r="G10" s="164"/>
    </row>
    <row r="11" spans="1:9" s="20" customFormat="1" ht="15" customHeight="1" x14ac:dyDescent="0.2">
      <c r="A11" s="47"/>
      <c r="B11" s="46"/>
      <c r="C11" s="166"/>
      <c r="D11" s="46"/>
      <c r="E11" s="167"/>
      <c r="F11" s="56"/>
      <c r="G11" s="60"/>
    </row>
    <row r="12" spans="1:9" s="20" customFormat="1" ht="20.45" customHeight="1" x14ac:dyDescent="0.2">
      <c r="A12" s="168" t="s">
        <v>212</v>
      </c>
      <c r="B12" s="169">
        <f>SUM(B8+B10)</f>
        <v>0</v>
      </c>
      <c r="C12" s="164"/>
      <c r="D12" s="169">
        <f>SUM(D8+D10)</f>
        <v>0</v>
      </c>
      <c r="E12" s="164"/>
      <c r="F12" s="170">
        <f>SUM(F8+F10)</f>
        <v>0</v>
      </c>
      <c r="G12" s="164"/>
    </row>
    <row r="13" spans="1:9" s="20" customFormat="1" ht="15" customHeight="1" x14ac:dyDescent="0.2">
      <c r="A13" s="19"/>
      <c r="B13" s="19"/>
      <c r="C13" s="160"/>
      <c r="D13" s="46"/>
      <c r="E13" s="46"/>
      <c r="F13" s="46"/>
      <c r="G13" s="56"/>
      <c r="H13" s="56"/>
      <c r="I13" s="21"/>
    </row>
    <row r="15" spans="1:9" ht="26.45" customHeight="1" x14ac:dyDescent="0.3">
      <c r="A15" s="150" t="s">
        <v>213</v>
      </c>
      <c r="B15" s="150"/>
    </row>
    <row r="17" spans="1:8" ht="19.149999999999999" customHeight="1" x14ac:dyDescent="0.25">
      <c r="A17" s="191" t="s">
        <v>214</v>
      </c>
      <c r="B17" s="191"/>
      <c r="C17" s="191"/>
      <c r="D17" s="191"/>
      <c r="E17" s="191"/>
      <c r="F17" s="191"/>
      <c r="G17" s="191"/>
      <c r="H17" s="191"/>
    </row>
    <row r="19" spans="1:8" ht="18" customHeight="1" x14ac:dyDescent="0.2">
      <c r="C19" s="192" t="s">
        <v>215</v>
      </c>
      <c r="D19" s="192"/>
      <c r="E19" s="192" t="s">
        <v>216</v>
      </c>
      <c r="F19" s="192"/>
      <c r="G19" s="192" t="s">
        <v>217</v>
      </c>
      <c r="H19" s="192"/>
    </row>
    <row r="20" spans="1:8" ht="18" customHeight="1" x14ac:dyDescent="0.2">
      <c r="C20" s="171" t="s">
        <v>218</v>
      </c>
      <c r="D20" s="171" t="s">
        <v>219</v>
      </c>
      <c r="E20" s="171" t="s">
        <v>218</v>
      </c>
      <c r="F20" s="171" t="s">
        <v>219</v>
      </c>
      <c r="G20" s="171" t="s">
        <v>220</v>
      </c>
      <c r="H20" s="171" t="s">
        <v>219</v>
      </c>
    </row>
    <row r="21" spans="1:8" ht="14.45" customHeight="1" x14ac:dyDescent="0.2"/>
    <row r="22" spans="1:8" ht="24.6" customHeight="1" x14ac:dyDescent="0.2">
      <c r="A22" s="172" t="s">
        <v>221</v>
      </c>
      <c r="C22" s="173"/>
      <c r="D22" s="173"/>
      <c r="E22" s="173"/>
      <c r="F22" s="173"/>
      <c r="G22" s="173"/>
      <c r="H22" s="173"/>
    </row>
    <row r="23" spans="1:8" ht="14.45" customHeight="1" x14ac:dyDescent="0.2"/>
    <row r="24" spans="1:8" ht="25.15" customHeight="1" x14ac:dyDescent="0.2">
      <c r="A24" s="172" t="s">
        <v>222</v>
      </c>
      <c r="B24" s="172"/>
      <c r="C24" s="173"/>
      <c r="D24" s="173"/>
      <c r="E24" s="173"/>
      <c r="F24" s="173"/>
      <c r="G24" s="173"/>
      <c r="H24" s="173"/>
    </row>
    <row r="26" spans="1:8" ht="27" customHeight="1" x14ac:dyDescent="0.2">
      <c r="A26" s="172" t="s">
        <v>223</v>
      </c>
      <c r="C26" s="173"/>
      <c r="D26" s="173"/>
      <c r="E26" s="173"/>
      <c r="F26" s="173"/>
      <c r="G26" s="173"/>
      <c r="H26" s="173"/>
    </row>
    <row r="28" spans="1:8" ht="22.7" customHeight="1" x14ac:dyDescent="0.2"/>
    <row r="29" spans="1:8" ht="12.75" customHeight="1" x14ac:dyDescent="0.25">
      <c r="A29" s="174" t="s">
        <v>224</v>
      </c>
      <c r="B29" s="175"/>
      <c r="C29" s="175"/>
      <c r="D29" s="175"/>
      <c r="E29" s="176"/>
      <c r="F29" s="177"/>
      <c r="G29" s="178"/>
      <c r="H29" s="179"/>
    </row>
    <row r="30" spans="1:8" ht="12.75" customHeight="1" x14ac:dyDescent="0.2">
      <c r="E30" s="180"/>
      <c r="H30" s="181"/>
    </row>
    <row r="31" spans="1:8" ht="12.75" customHeight="1" x14ac:dyDescent="0.2">
      <c r="E31" s="180"/>
      <c r="H31" s="181"/>
    </row>
    <row r="32" spans="1:8" ht="12.75" customHeight="1" x14ac:dyDescent="0.2">
      <c r="E32" s="182"/>
      <c r="F32" s="183"/>
      <c r="G32" s="183"/>
      <c r="H32" s="184"/>
    </row>
    <row r="34" spans="1:8" ht="12.75" customHeight="1" x14ac:dyDescent="0.25">
      <c r="A34" s="191" t="s">
        <v>225</v>
      </c>
      <c r="B34" s="191"/>
      <c r="C34" s="191"/>
      <c r="D34" s="191"/>
      <c r="E34" s="191"/>
      <c r="F34" s="191"/>
      <c r="G34" s="191"/>
      <c r="H34" s="191"/>
    </row>
    <row r="35" spans="1:8" ht="12.75" customHeight="1" x14ac:dyDescent="0.25">
      <c r="B35" s="185"/>
      <c r="C35" s="185"/>
      <c r="D35" s="185"/>
      <c r="E35" s="185"/>
      <c r="F35" s="185"/>
      <c r="G35" s="185"/>
    </row>
    <row r="36" spans="1:8" ht="12.75" customHeight="1" x14ac:dyDescent="0.25">
      <c r="B36" s="185"/>
      <c r="C36" s="185"/>
      <c r="D36" s="185"/>
      <c r="E36" s="185"/>
      <c r="F36" s="186"/>
      <c r="G36" s="187"/>
      <c r="H36" s="180"/>
    </row>
    <row r="37" spans="1:8" ht="12.75" customHeight="1" x14ac:dyDescent="0.2">
      <c r="F37" s="182"/>
      <c r="G37" s="184"/>
      <c r="H37" s="180"/>
    </row>
    <row r="39" spans="1:8" ht="12.75" customHeight="1" x14ac:dyDescent="0.25">
      <c r="A39" s="191" t="s">
        <v>226</v>
      </c>
      <c r="B39" s="191"/>
      <c r="C39" s="191"/>
      <c r="D39" s="191"/>
      <c r="E39" s="191"/>
      <c r="F39" s="191"/>
      <c r="G39" s="191"/>
      <c r="H39" s="191"/>
    </row>
    <row r="41" spans="1:8" ht="12.75" customHeight="1" x14ac:dyDescent="0.2">
      <c r="F41" s="188"/>
      <c r="G41" s="179"/>
      <c r="H41" s="180"/>
    </row>
    <row r="42" spans="1:8" ht="12.75" customHeight="1" x14ac:dyDescent="0.2">
      <c r="F42" s="182"/>
      <c r="G42" s="184"/>
      <c r="H42" s="180"/>
    </row>
  </sheetData>
  <mergeCells count="9">
    <mergeCell ref="A34:H34"/>
    <mergeCell ref="A39:H39"/>
    <mergeCell ref="A1:H1"/>
    <mergeCell ref="A4:H4"/>
    <mergeCell ref="A5:C5"/>
    <mergeCell ref="A17:H17"/>
    <mergeCell ref="C19:D19"/>
    <mergeCell ref="E19:F19"/>
    <mergeCell ref="G19:H19"/>
  </mergeCells>
  <conditionalFormatting sqref="E3">
    <cfRule type="cellIs" dxfId="21" priority="19" stopIfTrue="1" operator="notEqual">
      <formula>""</formula>
    </cfRule>
  </conditionalFormatting>
  <conditionalFormatting sqref="B8 B10">
    <cfRule type="expression" dxfId="20" priority="14" stopIfTrue="1">
      <formula>AND(ISNUMBER(B8)=0,ISBLANK(B8)=0)</formula>
    </cfRule>
  </conditionalFormatting>
  <conditionalFormatting sqref="D8 D10">
    <cfRule type="expression" dxfId="19" priority="17" stopIfTrue="1">
      <formula>AND(ISNUMBER(D8)=0,ISBLANK(D8)=0)</formula>
    </cfRule>
  </conditionalFormatting>
  <conditionalFormatting sqref="B8 B10">
    <cfRule type="expression" dxfId="18" priority="15" stopIfTrue="1">
      <formula>AND(NOT(ISBLANK($C$13)),ISBLANK(B8))</formula>
    </cfRule>
  </conditionalFormatting>
  <conditionalFormatting sqref="D8 D10">
    <cfRule type="expression" dxfId="17" priority="18" stopIfTrue="1">
      <formula>AND(NOT(ISBLANK($C$13)),ISBLANK(D8))</formula>
    </cfRule>
  </conditionalFormatting>
  <conditionalFormatting sqref="B8 B10">
    <cfRule type="expression" dxfId="16" priority="13" stopIfTrue="1">
      <formula>ISNUMBER(B8)=1</formula>
    </cfRule>
  </conditionalFormatting>
  <conditionalFormatting sqref="D8 D10">
    <cfRule type="expression" dxfId="15" priority="16" stopIfTrue="1">
      <formula>ISNUMBER(D8)=1</formula>
    </cfRule>
  </conditionalFormatting>
  <dataValidations count="1">
    <dataValidation type="whole" operator="greaterThanOrEqual" allowBlank="1" showErrorMessage="1" error="nombre entier" sqref="B8 D8 B10 D10">
      <formula1>0</formula1>
    </dataValidation>
  </dataValidations>
  <pageMargins left="0.25000000000000006" right="0.25000000000000006" top="0.59527559055118118" bottom="0.59527559055118118" header="0.30000000000000004" footer="0.30000000000000004"/>
  <pageSetup paperSize="0" pageOrder="overThenDown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9"/>
  <sheetViews>
    <sheetView workbookViewId="0"/>
  </sheetViews>
  <sheetFormatPr baseColWidth="10" defaultRowHeight="12.75" customHeight="1" x14ac:dyDescent="0.2"/>
  <cols>
    <col min="1" max="1" width="14.85546875" style="193" customWidth="1"/>
    <col min="2" max="2" width="41" style="193" customWidth="1"/>
    <col min="3" max="3" width="13" style="193" customWidth="1"/>
    <col min="4" max="4" width="14.42578125" style="193" customWidth="1"/>
    <col min="5" max="5" width="24.140625" style="193" customWidth="1"/>
    <col min="6" max="257" width="14.85546875" style="193" customWidth="1"/>
    <col min="258" max="1024" width="14.85546875" customWidth="1"/>
  </cols>
  <sheetData>
    <row r="1" spans="1:6" ht="21.6" customHeight="1" x14ac:dyDescent="0.2">
      <c r="A1" s="224" t="s">
        <v>227</v>
      </c>
      <c r="B1" s="224"/>
      <c r="C1" s="224"/>
      <c r="D1" s="224"/>
      <c r="E1" s="224"/>
      <c r="F1" s="224"/>
    </row>
    <row r="2" spans="1:6" s="194" customFormat="1" ht="17.45" customHeight="1" x14ac:dyDescent="0.3">
      <c r="A2" s="225" t="s">
        <v>228</v>
      </c>
      <c r="B2" s="225"/>
      <c r="C2" s="225"/>
      <c r="D2" s="225"/>
      <c r="E2" s="225"/>
    </row>
    <row r="3" spans="1:6" s="195" customFormat="1" ht="30.6" customHeight="1" x14ac:dyDescent="0.25">
      <c r="A3" s="226" t="s">
        <v>229</v>
      </c>
      <c r="B3" s="226"/>
      <c r="C3" s="226"/>
      <c r="D3" s="226"/>
      <c r="E3" s="226"/>
    </row>
    <row r="4" spans="1:6" ht="27.6" customHeight="1" x14ac:dyDescent="0.2">
      <c r="A4" s="196" t="s">
        <v>230</v>
      </c>
      <c r="B4" s="227" t="s">
        <v>231</v>
      </c>
      <c r="C4" s="227"/>
      <c r="D4" s="227"/>
      <c r="E4" s="196" t="s">
        <v>232</v>
      </c>
    </row>
    <row r="5" spans="1:6" ht="16.149999999999999" customHeight="1" x14ac:dyDescent="0.2">
      <c r="A5" s="197"/>
      <c r="B5" s="77"/>
      <c r="C5" s="77"/>
      <c r="D5" s="77"/>
      <c r="E5" s="197"/>
    </row>
    <row r="6" spans="1:6" ht="16.899999999999999" customHeight="1" x14ac:dyDescent="0.2">
      <c r="A6" s="197"/>
      <c r="B6" s="77"/>
      <c r="C6" s="77"/>
      <c r="D6" s="77"/>
      <c r="E6" s="197"/>
    </row>
    <row r="7" spans="1:6" ht="16.149999999999999" customHeight="1" x14ac:dyDescent="0.2">
      <c r="A7" s="197"/>
      <c r="B7" s="77"/>
      <c r="C7" s="77"/>
      <c r="D7" s="77"/>
      <c r="E7" s="197"/>
    </row>
    <row r="8" spans="1:6" ht="15.6" customHeight="1" x14ac:dyDescent="0.2">
      <c r="A8" s="197"/>
      <c r="B8" s="77"/>
      <c r="C8" s="77"/>
      <c r="D8" s="77"/>
      <c r="E8" s="197"/>
    </row>
    <row r="9" spans="1:6" ht="17.45" customHeight="1" x14ac:dyDescent="0.2">
      <c r="A9" s="197"/>
      <c r="B9" s="77"/>
      <c r="C9" s="77"/>
      <c r="D9" s="77"/>
      <c r="E9" s="197"/>
    </row>
    <row r="10" spans="1:6" ht="5.45" customHeight="1" x14ac:dyDescent="0.2">
      <c r="A10" s="198"/>
      <c r="B10" s="198"/>
      <c r="C10" s="198"/>
      <c r="D10" s="198"/>
      <c r="E10" s="198"/>
    </row>
    <row r="11" spans="1:6" s="195" customFormat="1" ht="16.899999999999999" customHeight="1" x14ac:dyDescent="0.25">
      <c r="A11" s="228" t="s">
        <v>233</v>
      </c>
      <c r="B11" s="228"/>
      <c r="C11" s="228"/>
      <c r="D11" s="228"/>
      <c r="E11" s="228"/>
    </row>
    <row r="12" spans="1:6" ht="12.75" customHeight="1" x14ac:dyDescent="0.2">
      <c r="A12" s="229" t="s">
        <v>234</v>
      </c>
      <c r="B12" s="229"/>
      <c r="C12" s="196" t="s">
        <v>235</v>
      </c>
      <c r="D12" s="196" t="s">
        <v>236</v>
      </c>
      <c r="E12" s="199"/>
    </row>
    <row r="13" spans="1:6" ht="12.75" customHeight="1" x14ac:dyDescent="0.2">
      <c r="A13" s="230" t="s">
        <v>237</v>
      </c>
      <c r="B13" s="230"/>
      <c r="C13" s="200"/>
      <c r="D13" s="200"/>
      <c r="E13" s="86"/>
    </row>
    <row r="14" spans="1:6" ht="12.75" customHeight="1" x14ac:dyDescent="0.2">
      <c r="A14" s="230" t="s">
        <v>238</v>
      </c>
      <c r="B14" s="230"/>
      <c r="C14" s="197"/>
      <c r="D14" s="197"/>
      <c r="E14" s="86"/>
    </row>
    <row r="15" spans="1:6" ht="12.75" customHeight="1" x14ac:dyDescent="0.2">
      <c r="A15" s="230" t="s">
        <v>239</v>
      </c>
      <c r="B15" s="230"/>
      <c r="C15" s="197"/>
      <c r="D15" s="197"/>
      <c r="E15" s="86"/>
    </row>
    <row r="16" spans="1:6" ht="12.75" customHeight="1" x14ac:dyDescent="0.2">
      <c r="A16" s="230" t="s">
        <v>240</v>
      </c>
      <c r="B16" s="230"/>
      <c r="C16" s="197"/>
      <c r="D16" s="197"/>
      <c r="E16" s="86"/>
    </row>
    <row r="17" spans="1:6" ht="18" customHeight="1" x14ac:dyDescent="0.2">
      <c r="A17" s="77"/>
      <c r="B17" s="77"/>
      <c r="C17" s="197"/>
      <c r="D17" s="197"/>
      <c r="E17" s="86"/>
    </row>
    <row r="18" spans="1:6" ht="18" customHeight="1" x14ac:dyDescent="0.2">
      <c r="A18" s="77"/>
      <c r="B18" s="77"/>
      <c r="C18" s="197"/>
      <c r="D18" s="197"/>
      <c r="E18" s="86"/>
    </row>
    <row r="19" spans="1:6" ht="5.45" customHeight="1" x14ac:dyDescent="0.2">
      <c r="A19" s="17"/>
      <c r="B19" s="17"/>
      <c r="C19" s="17"/>
      <c r="D19" s="17"/>
      <c r="E19" s="17"/>
    </row>
    <row r="20" spans="1:6" s="202" customFormat="1" ht="16.899999999999999" customHeight="1" x14ac:dyDescent="0.25">
      <c r="A20" s="201" t="s">
        <v>241</v>
      </c>
      <c r="B20" s="201"/>
      <c r="C20" s="201"/>
      <c r="D20" s="201"/>
      <c r="E20" s="201"/>
    </row>
    <row r="21" spans="1:6" ht="25.7" customHeight="1" x14ac:dyDescent="0.2">
      <c r="A21" s="231" t="s">
        <v>242</v>
      </c>
      <c r="B21" s="231"/>
      <c r="C21" s="203" t="s">
        <v>243</v>
      </c>
      <c r="D21" s="231" t="s">
        <v>244</v>
      </c>
      <c r="E21" s="231"/>
      <c r="F21" s="231"/>
    </row>
    <row r="22" spans="1:6" ht="18.600000000000001" customHeight="1" x14ac:dyDescent="0.2">
      <c r="A22" s="227" t="s">
        <v>245</v>
      </c>
      <c r="B22" s="227"/>
      <c r="C22" s="197"/>
      <c r="D22" s="204"/>
      <c r="E22" s="205"/>
      <c r="F22" s="206"/>
    </row>
    <row r="23" spans="1:6" ht="16.899999999999999" customHeight="1" x14ac:dyDescent="0.2">
      <c r="A23" s="227" t="s">
        <v>246</v>
      </c>
      <c r="B23" s="227"/>
      <c r="C23" s="197"/>
      <c r="D23" s="232"/>
      <c r="E23" s="232"/>
      <c r="F23" s="206"/>
    </row>
    <row r="24" spans="1:6" ht="16.149999999999999" customHeight="1" x14ac:dyDescent="0.2">
      <c r="A24" s="227" t="s">
        <v>247</v>
      </c>
      <c r="B24" s="227"/>
      <c r="C24" s="197"/>
      <c r="D24" s="232"/>
      <c r="E24" s="232"/>
      <c r="F24" s="206"/>
    </row>
    <row r="25" spans="1:6" ht="16.899999999999999" customHeight="1" x14ac:dyDescent="0.2">
      <c r="A25" s="227" t="s">
        <v>248</v>
      </c>
      <c r="B25" s="227"/>
      <c r="C25" s="197"/>
      <c r="D25" s="232"/>
      <c r="E25" s="232"/>
      <c r="F25" s="206"/>
    </row>
    <row r="26" spans="1:6" ht="6.6" customHeight="1" x14ac:dyDescent="0.2">
      <c r="A26" s="207"/>
      <c r="B26" s="207"/>
      <c r="C26" s="207"/>
      <c r="D26" s="207"/>
      <c r="E26" s="207"/>
    </row>
    <row r="27" spans="1:6" ht="20.45" customHeight="1" x14ac:dyDescent="0.2">
      <c r="A27" s="233" t="s">
        <v>249</v>
      </c>
      <c r="B27" s="233"/>
      <c r="C27" s="233"/>
      <c r="D27" s="233"/>
      <c r="E27" s="233"/>
    </row>
    <row r="28" spans="1:6" ht="12.75" customHeight="1" x14ac:dyDescent="0.2">
      <c r="A28" s="208" t="s">
        <v>250</v>
      </c>
      <c r="B28" s="208"/>
      <c r="C28" s="208"/>
      <c r="D28" s="208"/>
      <c r="E28" s="208"/>
    </row>
    <row r="29" spans="1:6" ht="6.6" customHeight="1" x14ac:dyDescent="0.2">
      <c r="A29" s="209"/>
      <c r="B29" s="209"/>
      <c r="C29" s="209"/>
      <c r="D29" s="209"/>
      <c r="E29" s="209"/>
    </row>
    <row r="30" spans="1:6" ht="12.75" customHeight="1" x14ac:dyDescent="0.2">
      <c r="A30" s="210" t="s">
        <v>235</v>
      </c>
      <c r="C30" s="211"/>
      <c r="D30" s="210" t="s">
        <v>236</v>
      </c>
      <c r="E30" s="211"/>
    </row>
    <row r="31" spans="1:6" ht="9.6" customHeight="1" x14ac:dyDescent="0.2">
      <c r="A31" s="209"/>
      <c r="B31" s="87"/>
      <c r="C31" s="211"/>
      <c r="D31" s="211"/>
      <c r="E31" s="211"/>
    </row>
    <row r="32" spans="1:6" ht="12.75" customHeight="1" x14ac:dyDescent="0.2">
      <c r="A32" s="212"/>
      <c r="B32" s="213"/>
      <c r="C32" s="213"/>
      <c r="D32" s="213"/>
      <c r="E32" s="213"/>
      <c r="F32" s="214"/>
    </row>
    <row r="33" spans="1:6" ht="21.6" customHeight="1" x14ac:dyDescent="0.2">
      <c r="A33" s="215"/>
      <c r="B33" s="216"/>
      <c r="C33" s="216"/>
      <c r="D33" s="216"/>
      <c r="E33" s="216"/>
      <c r="F33" s="217"/>
    </row>
    <row r="34" spans="1:6" ht="5.45" customHeight="1" x14ac:dyDescent="0.2">
      <c r="A34" s="87"/>
      <c r="B34" s="209"/>
      <c r="C34" s="87"/>
      <c r="D34" s="87"/>
      <c r="E34" s="83"/>
    </row>
    <row r="35" spans="1:6" ht="12.75" customHeight="1" x14ac:dyDescent="0.2">
      <c r="A35" s="208" t="s">
        <v>251</v>
      </c>
      <c r="B35" s="208"/>
      <c r="C35" s="208"/>
      <c r="D35" s="208"/>
      <c r="E35" s="208"/>
    </row>
    <row r="36" spans="1:6" ht="9.6" customHeight="1" x14ac:dyDescent="0.2">
      <c r="A36" s="208"/>
      <c r="B36" s="208"/>
      <c r="C36" s="208"/>
      <c r="D36" s="208"/>
      <c r="E36" s="218"/>
    </row>
    <row r="37" spans="1:6" ht="12.75" customHeight="1" x14ac:dyDescent="0.2">
      <c r="A37" s="210" t="s">
        <v>235</v>
      </c>
      <c r="C37" s="87"/>
      <c r="D37" s="210" t="s">
        <v>236</v>
      </c>
      <c r="E37" s="87"/>
      <c r="F37" s="210" t="s">
        <v>220</v>
      </c>
    </row>
    <row r="38" spans="1:6" ht="20.45" customHeight="1" x14ac:dyDescent="0.2">
      <c r="A38" s="87"/>
      <c r="B38" s="87"/>
      <c r="C38" s="87"/>
      <c r="D38" s="83"/>
      <c r="E38" s="87"/>
      <c r="F38" s="219"/>
    </row>
    <row r="39" spans="1:6" ht="3.6" customHeight="1" x14ac:dyDescent="0.2">
      <c r="A39" s="209"/>
      <c r="B39" s="87"/>
      <c r="C39" s="87"/>
      <c r="D39" s="87"/>
      <c r="E39" s="87"/>
    </row>
    <row r="40" spans="1:6" ht="12.75" customHeight="1" x14ac:dyDescent="0.2">
      <c r="A40" s="208" t="s">
        <v>252</v>
      </c>
      <c r="B40" s="208"/>
      <c r="C40" s="208"/>
      <c r="D40" s="208"/>
      <c r="E40" s="208"/>
    </row>
    <row r="41" spans="1:6" ht="9.6" customHeight="1" x14ac:dyDescent="0.2">
      <c r="A41" s="209"/>
      <c r="B41" s="87"/>
      <c r="C41" s="209"/>
      <c r="D41" s="87"/>
      <c r="E41" s="220"/>
    </row>
    <row r="42" spans="1:6" ht="15" customHeight="1" x14ac:dyDescent="0.2">
      <c r="A42" s="210" t="s">
        <v>235</v>
      </c>
      <c r="C42" s="87"/>
      <c r="D42" s="210" t="s">
        <v>236</v>
      </c>
      <c r="E42" s="87"/>
      <c r="F42" s="210" t="s">
        <v>220</v>
      </c>
    </row>
    <row r="43" spans="1:6" ht="22.7" customHeight="1" x14ac:dyDescent="0.2">
      <c r="A43" s="87"/>
      <c r="B43" s="87"/>
      <c r="C43" s="87"/>
      <c r="D43" s="83"/>
      <c r="E43" s="87"/>
      <c r="F43" s="219"/>
    </row>
    <row r="44" spans="1:6" ht="12.75" customHeight="1" x14ac:dyDescent="0.2">
      <c r="A44" s="221" t="s">
        <v>253</v>
      </c>
      <c r="B44" s="222"/>
      <c r="C44" s="83"/>
      <c r="D44" s="83"/>
      <c r="E44" s="87"/>
    </row>
    <row r="45" spans="1:6" ht="9" customHeight="1" x14ac:dyDescent="0.2">
      <c r="A45" s="83"/>
      <c r="B45" s="83"/>
      <c r="C45" s="83"/>
      <c r="D45" s="83"/>
      <c r="E45" s="83"/>
    </row>
    <row r="46" spans="1:6" ht="12.75" customHeight="1" x14ac:dyDescent="0.2">
      <c r="A46" s="234" t="s">
        <v>254</v>
      </c>
      <c r="B46" s="234"/>
      <c r="D46" s="197"/>
      <c r="E46" s="83"/>
    </row>
    <row r="47" spans="1:6" ht="12.75" customHeight="1" x14ac:dyDescent="0.2">
      <c r="A47" s="83"/>
      <c r="B47" s="83"/>
      <c r="C47" s="83"/>
      <c r="D47" s="83"/>
      <c r="E47" s="223"/>
    </row>
    <row r="48" spans="1:6" ht="12.75" customHeight="1" x14ac:dyDescent="0.2">
      <c r="A48" s="211" t="s">
        <v>255</v>
      </c>
      <c r="B48" s="211"/>
      <c r="D48" s="197"/>
      <c r="E48" s="83"/>
    </row>
    <row r="49" spans="1:5" ht="12.75" customHeight="1" x14ac:dyDescent="0.2">
      <c r="A49" s="83"/>
      <c r="B49" s="83"/>
      <c r="C49" s="83"/>
      <c r="D49" s="83"/>
      <c r="E49" s="83"/>
    </row>
  </sheetData>
  <mergeCells count="29">
    <mergeCell ref="A25:B25"/>
    <mergeCell ref="D25:E25"/>
    <mergeCell ref="A27:E27"/>
    <mergeCell ref="A46:B46"/>
    <mergeCell ref="A21:B21"/>
    <mergeCell ref="D21:F21"/>
    <mergeCell ref="A22:B22"/>
    <mergeCell ref="A23:B23"/>
    <mergeCell ref="D23:E23"/>
    <mergeCell ref="A24:B24"/>
    <mergeCell ref="D24:E24"/>
    <mergeCell ref="A14:B14"/>
    <mergeCell ref="A15:B15"/>
    <mergeCell ref="A16:B16"/>
    <mergeCell ref="A17:B17"/>
    <mergeCell ref="A18:B18"/>
    <mergeCell ref="A19:E19"/>
    <mergeCell ref="B7:D7"/>
    <mergeCell ref="B8:D8"/>
    <mergeCell ref="B9:D9"/>
    <mergeCell ref="A11:E11"/>
    <mergeCell ref="A12:B12"/>
    <mergeCell ref="A13:B13"/>
    <mergeCell ref="A1:F1"/>
    <mergeCell ref="A2:E2"/>
    <mergeCell ref="A3:E3"/>
    <mergeCell ref="B4:D4"/>
    <mergeCell ref="B5:D5"/>
    <mergeCell ref="B6:D6"/>
  </mergeCells>
  <conditionalFormatting sqref="A4:B10 E4:E10 A11 A13:A18 C12:D18">
    <cfRule type="cellIs" dxfId="14" priority="20" stopIfTrue="1" operator="notEqual">
      <formula>0</formula>
    </cfRule>
  </conditionalFormatting>
  <conditionalFormatting sqref="A22:A25">
    <cfRule type="expression" dxfId="13" priority="21" stopIfTrue="1">
      <formula>AND(ISBLANK("xfd22")=0,A22&lt;&gt;"Menu déroulant")</formula>
    </cfRule>
  </conditionalFormatting>
  <conditionalFormatting sqref="A22:A25">
    <cfRule type="expression" dxfId="12" priority="22" stopIfTrue="1">
      <formula>AND(ISBLANK("xfd22")=0,A22="Menu déroulant")</formula>
    </cfRule>
  </conditionalFormatting>
  <conditionalFormatting sqref="D22:D25">
    <cfRule type="expression" dxfId="11" priority="31" stopIfTrue="1">
      <formula>AND(ISBLANK(A22)=0,D22&lt;&gt;"Menu déroulant")</formula>
    </cfRule>
  </conditionalFormatting>
  <conditionalFormatting sqref="D22:D25">
    <cfRule type="expression" dxfId="10" priority="32" stopIfTrue="1">
      <formula>AND(ISBLANK(A22)=0,D22="Menu déroulant")</formula>
    </cfRule>
  </conditionalFormatting>
  <conditionalFormatting sqref="D46">
    <cfRule type="expression" dxfId="9" priority="34" stopIfTrue="1">
      <formula>AND(ISNUMBER(D46)=0,ISBLANK(D46)=0)</formula>
    </cfRule>
  </conditionalFormatting>
  <conditionalFormatting sqref="D46">
    <cfRule type="expression" dxfId="8" priority="35" stopIfTrue="1">
      <formula>AND(NOT(ISBLANK($C$14)),ISBLANK(D46))</formula>
    </cfRule>
  </conditionalFormatting>
  <conditionalFormatting sqref="D48">
    <cfRule type="expression" dxfId="7" priority="36" stopIfTrue="1">
      <formula>AND(NOT(ISBLANK($C$14)),ISBLANK(D48))</formula>
    </cfRule>
  </conditionalFormatting>
  <conditionalFormatting sqref="D46">
    <cfRule type="expression" dxfId="6" priority="33" stopIfTrue="1">
      <formula>ISNUMBER(D46)=1</formula>
    </cfRule>
  </conditionalFormatting>
  <conditionalFormatting sqref="C22:C25">
    <cfRule type="expression" dxfId="5" priority="29" stopIfTrue="1">
      <formula>NA()</formula>
    </cfRule>
  </conditionalFormatting>
  <conditionalFormatting sqref="C22:C25">
    <cfRule type="expression" dxfId="4" priority="30" stopIfTrue="1">
      <formula>NA()</formula>
    </cfRule>
  </conditionalFormatting>
  <dataValidations count="1">
    <dataValidation type="decimal" operator="greaterThanOrEqual" allowBlank="1" showErrorMessage="1" error="nombre décimal" sqref="D46 D48">
      <formula1>0</formula1>
    </dataValidation>
  </dataValidations>
  <pageMargins left="0.25000000000000006" right="0.25000000000000006" top="0.59527559055118118" bottom="0.59527559055118118" header="0.30000000000000004" footer="0.30000000000000004"/>
  <pageSetup paperSize="0" pageOrder="overThenDown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55"/>
  <sheetViews>
    <sheetView workbookViewId="0"/>
  </sheetViews>
  <sheetFormatPr baseColWidth="10" defaultRowHeight="12.75" customHeight="1" x14ac:dyDescent="0.2"/>
  <cols>
    <col min="1" max="1" width="18.140625" style="248" customWidth="1"/>
    <col min="2" max="2" width="5.85546875" style="20" customWidth="1"/>
    <col min="3" max="6" width="18.140625" style="20" customWidth="1"/>
    <col min="7" max="7" width="20.7109375" style="20" customWidth="1"/>
    <col min="8" max="8" width="18.140625" style="20" customWidth="1"/>
    <col min="9" max="9" width="14.7109375" style="20" customWidth="1"/>
    <col min="10" max="10" width="14.85546875" style="20" hidden="1" customWidth="1"/>
    <col min="11" max="14" width="14.85546875" style="235" hidden="1" customWidth="1"/>
    <col min="15" max="257" width="14.7109375" style="20" customWidth="1"/>
    <col min="258" max="1024" width="14.7109375" customWidth="1"/>
  </cols>
  <sheetData>
    <row r="1" spans="1:14" ht="30.75" customHeight="1" x14ac:dyDescent="0.2">
      <c r="A1" s="249" t="s">
        <v>256</v>
      </c>
      <c r="B1" s="249"/>
      <c r="C1" s="249"/>
      <c r="D1" s="249"/>
      <c r="E1" s="249"/>
      <c r="F1" s="249"/>
      <c r="G1" s="249"/>
      <c r="H1" s="249"/>
    </row>
    <row r="2" spans="1:14" ht="21.6" customHeight="1" x14ac:dyDescent="0.2">
      <c r="A2" s="250"/>
      <c r="B2" s="250"/>
      <c r="C2" s="250"/>
      <c r="D2" s="250"/>
      <c r="E2" s="250"/>
      <c r="F2" s="250"/>
      <c r="G2" s="250"/>
      <c r="H2" s="250"/>
    </row>
    <row r="3" spans="1:14" s="63" customFormat="1" ht="18.75" customHeight="1" x14ac:dyDescent="0.2">
      <c r="A3" s="236"/>
      <c r="B3" s="40"/>
      <c r="C3" s="38" t="s">
        <v>257</v>
      </c>
      <c r="D3" s="77"/>
      <c r="E3" s="77"/>
      <c r="F3" s="77"/>
      <c r="G3" s="77"/>
      <c r="H3" s="77"/>
      <c r="K3" s="235"/>
      <c r="L3" s="235"/>
      <c r="M3" s="235"/>
      <c r="N3" s="235"/>
    </row>
    <row r="4" spans="1:14" s="238" customFormat="1" ht="20.25" customHeight="1" x14ac:dyDescent="0.2">
      <c r="A4" s="237" t="s">
        <v>258</v>
      </c>
      <c r="B4" s="237"/>
      <c r="C4" s="62"/>
      <c r="D4" s="62"/>
      <c r="E4" s="62"/>
      <c r="F4" s="62"/>
      <c r="G4" s="62"/>
      <c r="H4" s="62"/>
      <c r="K4" s="239"/>
      <c r="L4" s="239"/>
      <c r="M4" s="239"/>
      <c r="N4" s="239"/>
    </row>
    <row r="5" spans="1:14" s="63" customFormat="1" ht="25.7" customHeight="1" x14ac:dyDescent="0.2">
      <c r="A5" s="77"/>
      <c r="B5" s="77"/>
      <c r="C5" s="77"/>
      <c r="D5" s="77"/>
      <c r="E5" s="77"/>
      <c r="F5" s="77"/>
      <c r="G5" s="77"/>
      <c r="H5" s="77"/>
      <c r="K5" s="235"/>
      <c r="L5" s="235"/>
      <c r="M5" s="235"/>
      <c r="N5" s="235"/>
    </row>
    <row r="6" spans="1:14" s="63" customFormat="1" ht="42" customHeight="1" x14ac:dyDescent="0.2">
      <c r="A6" s="40" t="s">
        <v>259</v>
      </c>
      <c r="B6" s="40"/>
      <c r="C6" s="40"/>
      <c r="D6" s="40"/>
      <c r="E6" s="40"/>
      <c r="F6" s="40"/>
      <c r="G6" s="40"/>
      <c r="H6" s="40"/>
      <c r="K6" s="235"/>
      <c r="L6" s="235"/>
      <c r="M6" s="235"/>
      <c r="N6" s="235"/>
    </row>
    <row r="7" spans="1:14" s="63" customFormat="1" ht="42" customHeight="1" x14ac:dyDescent="0.2">
      <c r="A7" s="251" t="s">
        <v>260</v>
      </c>
      <c r="B7" s="251"/>
      <c r="C7" s="251"/>
      <c r="D7" s="251"/>
      <c r="E7" s="251"/>
      <c r="F7" s="251"/>
      <c r="G7" s="251"/>
      <c r="H7" s="251"/>
      <c r="K7" s="235"/>
      <c r="L7" s="235"/>
      <c r="M7" s="235"/>
      <c r="N7" s="235"/>
    </row>
    <row r="8" spans="1:14" s="63" customFormat="1" ht="42" customHeight="1" x14ac:dyDescent="0.2">
      <c r="A8" s="251" t="s">
        <v>261</v>
      </c>
      <c r="B8" s="251"/>
      <c r="C8" s="251"/>
      <c r="D8" s="251"/>
      <c r="E8" s="251"/>
      <c r="F8" s="251"/>
      <c r="G8" s="251"/>
      <c r="H8" s="251"/>
      <c r="K8" s="235"/>
      <c r="L8" s="235"/>
      <c r="M8" s="235"/>
      <c r="N8" s="235"/>
    </row>
    <row r="9" spans="1:14" s="63" customFormat="1" ht="25.5" customHeight="1" x14ac:dyDescent="0.2">
      <c r="A9" s="236"/>
      <c r="B9" s="40"/>
      <c r="C9" s="40"/>
      <c r="D9" s="40"/>
      <c r="E9" s="40"/>
      <c r="F9" s="40"/>
      <c r="G9" s="40"/>
      <c r="H9" s="40"/>
      <c r="K9" s="235"/>
      <c r="L9" s="235"/>
      <c r="M9" s="235"/>
      <c r="N9" s="235"/>
    </row>
    <row r="10" spans="1:14" s="63" customFormat="1" ht="25.5" customHeight="1" x14ac:dyDescent="0.2">
      <c r="A10" s="38" t="s">
        <v>262</v>
      </c>
      <c r="B10" s="236"/>
      <c r="C10" s="77"/>
      <c r="D10" s="77"/>
      <c r="E10" s="40"/>
      <c r="F10" s="38" t="s">
        <v>263</v>
      </c>
      <c r="G10" s="77"/>
      <c r="H10" s="77"/>
      <c r="K10" s="235"/>
      <c r="L10" s="235"/>
      <c r="M10" s="235"/>
      <c r="N10" s="235"/>
    </row>
    <row r="11" spans="1:14" s="63" customFormat="1" ht="19.149999999999999" customHeight="1" x14ac:dyDescent="0.2">
      <c r="A11" s="236"/>
      <c r="B11" s="236"/>
      <c r="C11" s="236"/>
      <c r="D11" s="236"/>
      <c r="E11" s="40"/>
      <c r="F11" s="236"/>
      <c r="G11" s="236"/>
      <c r="H11" s="236"/>
      <c r="K11" s="235"/>
      <c r="L11" s="235"/>
      <c r="M11" s="235"/>
      <c r="N11" s="235"/>
    </row>
    <row r="12" spans="1:14" s="63" customFormat="1" ht="11.25" customHeight="1" x14ac:dyDescent="0.2">
      <c r="A12" s="236"/>
      <c r="B12" s="236"/>
      <c r="C12" s="236"/>
      <c r="D12" s="236"/>
      <c r="E12" s="40"/>
      <c r="F12" s="237" t="s">
        <v>264</v>
      </c>
      <c r="G12" s="236"/>
      <c r="H12" s="236"/>
      <c r="K12" s="235"/>
      <c r="L12" s="235"/>
      <c r="M12" s="235"/>
      <c r="N12" s="235"/>
    </row>
    <row r="13" spans="1:14" s="63" customFormat="1" ht="54.75" customHeight="1" x14ac:dyDescent="0.2">
      <c r="A13" s="236"/>
      <c r="B13" s="236"/>
      <c r="C13" s="236"/>
      <c r="D13" s="236"/>
      <c r="E13" s="40"/>
      <c r="F13" s="77"/>
      <c r="G13" s="77"/>
      <c r="H13" s="77"/>
      <c r="K13" s="235"/>
      <c r="L13" s="235"/>
      <c r="M13" s="235"/>
      <c r="N13" s="235"/>
    </row>
    <row r="14" spans="1:14" s="63" customFormat="1" ht="25.7" customHeight="1" x14ac:dyDescent="0.2">
      <c r="A14" s="236"/>
      <c r="B14" s="236"/>
      <c r="C14" s="236"/>
      <c r="D14" s="236"/>
      <c r="E14" s="40"/>
      <c r="F14" s="236"/>
      <c r="G14" s="236"/>
      <c r="H14" s="236"/>
      <c r="K14" s="235"/>
      <c r="L14" s="235"/>
      <c r="M14" s="235"/>
      <c r="N14" s="235"/>
    </row>
    <row r="15" spans="1:14" ht="33" customHeight="1" x14ac:dyDescent="0.2">
      <c r="A15" s="249" t="s">
        <v>265</v>
      </c>
      <c r="B15" s="249"/>
      <c r="C15" s="249"/>
      <c r="D15" s="249"/>
      <c r="E15" s="249"/>
      <c r="F15" s="249"/>
      <c r="G15" s="249"/>
      <c r="H15" s="249"/>
      <c r="I15" s="19"/>
      <c r="J15" s="19"/>
      <c r="K15" s="21"/>
    </row>
    <row r="16" spans="1:14" ht="33" customHeight="1" x14ac:dyDescent="0.2">
      <c r="A16" s="236"/>
      <c r="K16" s="21"/>
    </row>
    <row r="17" spans="1:14" ht="18.75" customHeight="1" x14ac:dyDescent="0.2">
      <c r="A17" s="240"/>
      <c r="B17" s="241"/>
      <c r="C17" s="43" t="s">
        <v>266</v>
      </c>
      <c r="D17" s="43"/>
      <c r="E17" s="19"/>
      <c r="F17" s="19"/>
      <c r="G17" s="19"/>
      <c r="H17" s="19"/>
      <c r="I17" s="19"/>
      <c r="J17" s="19" t="s">
        <v>267</v>
      </c>
      <c r="K17" s="21" t="s">
        <v>268</v>
      </c>
      <c r="L17" s="235" t="s">
        <v>269</v>
      </c>
    </row>
    <row r="18" spans="1:14" ht="20.100000000000001" customHeight="1" x14ac:dyDescent="0.2">
      <c r="A18" s="240"/>
      <c r="B18" s="241"/>
      <c r="C18" s="43" t="s">
        <v>270</v>
      </c>
      <c r="D18" s="43"/>
      <c r="E18" s="19"/>
      <c r="F18" s="19"/>
      <c r="G18" s="19"/>
      <c r="H18" s="19"/>
      <c r="I18" s="19"/>
      <c r="J18" s="19" t="s">
        <v>271</v>
      </c>
      <c r="K18" s="21"/>
    </row>
    <row r="19" spans="1:14" ht="20.100000000000001" customHeight="1" x14ac:dyDescent="0.2">
      <c r="A19" s="240"/>
      <c r="B19" s="241"/>
      <c r="C19" s="43" t="s">
        <v>272</v>
      </c>
      <c r="D19" s="43"/>
      <c r="E19" s="19"/>
      <c r="F19" s="19"/>
      <c r="G19" s="19"/>
      <c r="H19" s="19"/>
      <c r="I19" s="19"/>
      <c r="J19" s="19" t="s">
        <v>273</v>
      </c>
      <c r="K19" s="21"/>
    </row>
    <row r="20" spans="1:14" ht="20.100000000000001" customHeight="1" x14ac:dyDescent="0.2">
      <c r="A20" s="240"/>
      <c r="B20" s="241"/>
      <c r="C20" s="43" t="s">
        <v>274</v>
      </c>
      <c r="D20" s="43"/>
      <c r="E20" s="19"/>
      <c r="F20" s="19"/>
      <c r="G20" s="19"/>
      <c r="H20" s="19"/>
      <c r="I20" s="19"/>
      <c r="J20" s="19" t="s">
        <v>275</v>
      </c>
      <c r="K20" s="21"/>
    </row>
    <row r="21" spans="1:14" ht="20.100000000000001" customHeight="1" x14ac:dyDescent="0.2">
      <c r="A21" s="240"/>
      <c r="B21" s="241"/>
      <c r="C21" s="43" t="s">
        <v>276</v>
      </c>
      <c r="D21" s="43"/>
      <c r="F21" s="19"/>
      <c r="G21" s="19"/>
      <c r="H21" s="19"/>
      <c r="I21" s="19"/>
      <c r="J21" s="19" t="s">
        <v>277</v>
      </c>
      <c r="K21" s="21"/>
    </row>
    <row r="22" spans="1:14" ht="20.100000000000001" customHeight="1" x14ac:dyDescent="0.2">
      <c r="A22" s="240"/>
      <c r="B22" s="241"/>
      <c r="C22" s="43" t="s">
        <v>278</v>
      </c>
      <c r="D22" s="43"/>
      <c r="E22" s="19"/>
      <c r="F22" s="19"/>
      <c r="G22" s="19"/>
      <c r="H22" s="19"/>
      <c r="I22" s="19"/>
      <c r="J22" s="19" t="s">
        <v>279</v>
      </c>
      <c r="K22" s="21" t="e">
        <f>NA()</f>
        <v>#N/A</v>
      </c>
      <c r="L22" s="235" t="s">
        <v>280</v>
      </c>
    </row>
    <row r="23" spans="1:14" ht="20.100000000000001" customHeight="1" x14ac:dyDescent="0.2">
      <c r="A23" s="240"/>
      <c r="B23" s="241"/>
      <c r="C23" s="43" t="s">
        <v>281</v>
      </c>
      <c r="D23" s="43"/>
      <c r="E23" s="19"/>
      <c r="F23" s="19"/>
      <c r="G23" s="19"/>
      <c r="H23" s="19"/>
      <c r="I23" s="19"/>
      <c r="J23" s="19" t="s">
        <v>282</v>
      </c>
      <c r="K23" s="21" t="e">
        <f>NA()</f>
        <v>#N/A</v>
      </c>
    </row>
    <row r="24" spans="1:14" ht="18" customHeight="1" x14ac:dyDescent="0.2">
      <c r="A24" s="236"/>
      <c r="B24" s="241"/>
      <c r="C24" s="43" t="s">
        <v>283</v>
      </c>
      <c r="D24" s="43"/>
      <c r="E24" s="19"/>
      <c r="F24" s="19"/>
      <c r="G24" s="19"/>
      <c r="H24" s="19"/>
      <c r="I24" s="19"/>
      <c r="J24" s="19"/>
      <c r="K24" s="21" t="s">
        <v>284</v>
      </c>
      <c r="L24" s="21" t="s">
        <v>285</v>
      </c>
      <c r="M24" s="235" t="s">
        <v>286</v>
      </c>
      <c r="N24" s="235" t="s">
        <v>287</v>
      </c>
    </row>
    <row r="25" spans="1:14" s="245" customFormat="1" ht="30" customHeight="1" x14ac:dyDescent="0.2">
      <c r="A25" s="242"/>
      <c r="B25" s="243" t="s">
        <v>288</v>
      </c>
      <c r="C25" s="244"/>
      <c r="D25" s="243"/>
      <c r="E25" s="243"/>
      <c r="G25" s="246"/>
      <c r="H25" s="246"/>
      <c r="K25" s="247"/>
      <c r="L25" s="247"/>
      <c r="M25" s="247"/>
      <c r="N25" s="247"/>
    </row>
    <row r="26" spans="1:14" ht="105.6" customHeight="1" x14ac:dyDescent="0.2">
      <c r="B26" s="77"/>
      <c r="C26" s="77"/>
      <c r="D26" s="77"/>
      <c r="E26" s="77"/>
      <c r="F26" s="77"/>
      <c r="G26" s="77"/>
      <c r="H26" s="77"/>
    </row>
    <row r="153" spans="1:1" ht="12.75" customHeight="1" x14ac:dyDescent="0.2">
      <c r="A153" s="248" t="s">
        <v>267</v>
      </c>
    </row>
    <row r="155" spans="1:1" ht="12.75" customHeight="1" x14ac:dyDescent="0.2">
      <c r="A155" s="248" t="s">
        <v>267</v>
      </c>
    </row>
  </sheetData>
  <mergeCells count="11">
    <mergeCell ref="C10:D10"/>
    <mergeCell ref="G10:H10"/>
    <mergeCell ref="F13:H13"/>
    <mergeCell ref="A15:H15"/>
    <mergeCell ref="B26:H26"/>
    <mergeCell ref="A1:H1"/>
    <mergeCell ref="A2:H2"/>
    <mergeCell ref="D3:H3"/>
    <mergeCell ref="A5:H5"/>
    <mergeCell ref="A7:H7"/>
    <mergeCell ref="A8:H8"/>
  </mergeCells>
  <conditionalFormatting sqref="D3 A5 C10 G10">
    <cfRule type="cellIs" dxfId="3" priority="37" stopIfTrue="1" operator="notEqual">
      <formula>0</formula>
    </cfRule>
  </conditionalFormatting>
  <conditionalFormatting sqref="B17:B20">
    <cfRule type="expression" dxfId="2" priority="38" stopIfTrue="1">
      <formula>AND(NOT(ISBLANK(C17)),C17&lt;&gt;"")</formula>
    </cfRule>
  </conditionalFormatting>
  <conditionalFormatting sqref="B21">
    <cfRule type="expression" dxfId="1" priority="39" stopIfTrue="1">
      <formula>AND(NOT(ISBLANK(C22)),C22&lt;&gt;"")</formula>
    </cfRule>
  </conditionalFormatting>
  <conditionalFormatting sqref="B22:B24">
    <cfRule type="expression" dxfId="0" priority="40" stopIfTrue="1">
      <formula>NA()</formula>
    </cfRule>
  </conditionalFormatting>
  <pageMargins left="0.62007874015748032" right="0.54015748031496069" top="0.78779527559055118" bottom="0.78779527559055118" header="0.49251968503937005" footer="0.49251968503937005"/>
  <pageSetup paperSize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Lisez-moi</vt:lpstr>
      <vt:lpstr>Présentation</vt:lpstr>
      <vt:lpstr>Compte_de_résultats</vt:lpstr>
      <vt:lpstr>Budget_prévisionnel</vt:lpstr>
      <vt:lpstr>Effectif_et_compétition</vt:lpstr>
      <vt:lpstr>Animation-formation-encadrement</vt:lpstr>
      <vt:lpstr>Attestation</vt:lpstr>
      <vt:lpstr>'Animation-formation-encadrement'!Zone_d_impression</vt:lpstr>
      <vt:lpstr>Attestation!Zone_d_impression</vt:lpstr>
      <vt:lpstr>Budget_prévisionnel!Zone_d_impression</vt:lpstr>
      <vt:lpstr>Compte_de_résultats!Zone_d_impression</vt:lpstr>
      <vt:lpstr>Effectif_et_compétition!Zone_d_impression</vt:lpstr>
      <vt:lpstr>'Lisez-moi'!Zone_d_impression</vt:lpstr>
      <vt:lpstr>Présentation!Zone_d_impression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OGER Charlotte</dc:creator>
  <cp:lastModifiedBy>OGER Charlotte</cp:lastModifiedBy>
  <cp:revision>21</cp:revision>
  <cp:lastPrinted>2017-11-27T15:31:06Z</cp:lastPrinted>
  <dcterms:created xsi:type="dcterms:W3CDTF">2022-09-09T15:18:56Z</dcterms:created>
  <dcterms:modified xsi:type="dcterms:W3CDTF">2023-09-15T08:09:24Z</dcterms:modified>
</cp:coreProperties>
</file>